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NY\Desktop\"/>
    </mc:Choice>
  </mc:AlternateContent>
  <xr:revisionPtr revIDLastSave="0" documentId="8_{90D158A7-5417-4384-AB3D-2AA0D5DA1FE1}" xr6:coauthVersionLast="47" xr6:coauthVersionMax="47" xr10:uidLastSave="{00000000-0000-0000-0000-000000000000}"/>
  <bookViews>
    <workbookView xWindow="-120" yWindow="-120" windowWidth="20730" windowHeight="11160" activeTab="1" xr2:uid="{9B811096-BDE8-4139-B516-5C92AB994309}"/>
  </bookViews>
  <sheets>
    <sheet name="รอบที่1 พฤศจิกายน 2564" sheetId="2" r:id="rId1"/>
    <sheet name="รอบที่2" sheetId="8" r:id="rId2"/>
    <sheet name="รอบที่ 2 17 มกราคม 2565" sheetId="9" r:id="rId3"/>
    <sheet name="รอบ3 พฤษภาคม2565" sheetId="10" r:id="rId4"/>
  </sheets>
  <definedNames>
    <definedName name="_xlnm.Print_Titles" localSheetId="3">'รอบ3 พฤษภาคม2565'!$3:$4</definedName>
    <definedName name="_xlnm.Print_Titles" localSheetId="2">'รอบที่ 2 17 มกราคม 2565'!$3:$4</definedName>
    <definedName name="_xlnm.Print_Titles" localSheetId="0">'รอบที่1 พฤศจิกายน 2564'!$1:$4</definedName>
    <definedName name="_xlnm.Print_Titles" localSheetId="1">รอบที่2!$3:$4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" i="10" l="1"/>
  <c r="H27" i="10" l="1"/>
  <c r="H33" i="9" l="1"/>
  <c r="H31" i="8" l="1"/>
  <c r="H33" i="2" l="1"/>
</calcChain>
</file>

<file path=xl/sharedStrings.xml><?xml version="1.0" encoding="utf-8"?>
<sst xmlns="http://schemas.openxmlformats.org/spreadsheetml/2006/main" count="795" uniqueCount="256">
  <si>
    <t>ลำดับ</t>
  </si>
  <si>
    <t>ชื่อผลงาน</t>
  </si>
  <si>
    <t>ชื่อผู้ขอเบิก</t>
  </si>
  <si>
    <t>แหล่งเผยแพร่</t>
  </si>
  <si>
    <t>วันที่เผยแพร่</t>
  </si>
  <si>
    <t>อนุมัติ</t>
  </si>
  <si>
    <t>ไม่อนุมัติ</t>
  </si>
  <si>
    <t>หมายเหตุ</t>
  </si>
  <si>
    <t>จำนวนเงิน</t>
  </si>
  <si>
    <t>นานาชาติ</t>
  </si>
  <si>
    <t>ร้อยละ</t>
  </si>
  <si>
    <t>ชาติ</t>
  </si>
  <si>
    <t>การพิจารณา</t>
  </si>
  <si>
    <t>นางสาวจุฑามาศ พรหมทอง</t>
  </si>
  <si>
    <t>ครุศาสตร์</t>
  </si>
  <si>
    <t>วิทยาศาสตร์</t>
  </si>
  <si>
    <t>ผลงานสร้างสรรค์</t>
  </si>
  <si>
    <t>นางสาวสินีนาฏ  รามฤทธิ์</t>
  </si>
  <si>
    <t>เทคโนโลยีอุตสาหกรรม</t>
  </si>
  <si>
    <t>นางธัญรัศม์  ยุทธสารเสนีย์</t>
  </si>
  <si>
    <t>มนุษยศาสตร์และสังคมศาสตร์</t>
  </si>
  <si>
    <t>นางสาววิชญาพร จันทะนัน</t>
  </si>
  <si>
    <t>วิทยาการจัดการ</t>
  </si>
  <si>
    <t>พฤษภาคม-สิงหาคม 2564</t>
  </si>
  <si>
    <t>นางสาวประภาพันธ์  ศิริขันธ์แสง</t>
  </si>
  <si>
    <t>นานาชาติ (ในประเทศ)</t>
  </si>
  <si>
    <t>มกราคม-เมษายน 2564</t>
  </si>
  <si>
    <t>ระดับ</t>
  </si>
  <si>
    <t>คณะ</t>
  </si>
  <si>
    <t>มกราคม-มิถุนายน 2564</t>
  </si>
  <si>
    <t>วันที่  24 พฤศจิกายน 2564  ณ ห้องประชุมสถาบันวิจัย 1  อาคาร 1 มหาวิทยาลัยราชภัฏบุรีรัมย์</t>
  </si>
  <si>
    <t>รายการขออนุมัติเบิกจ่ายต่าตอบแทนตีพิมพ์เผยแพร่ ผลงานวิชาการและผลงานสร้างสรรค์ ประจำปีงบประมาณ 2565</t>
  </si>
  <si>
    <t>กระเป๋าถือสุภาพสตรี</t>
  </si>
  <si>
    <t>2021 KSBDA Thailand ณ Exibition hall of burapha University</t>
  </si>
  <si>
    <t>2-31 สิงหาคม 2564</t>
  </si>
  <si>
    <t>นายอัษฎางค์ รอไธสง</t>
  </si>
  <si>
    <t>ประเภท</t>
  </si>
  <si>
    <t>ดาวน้อยในท้องฟ้า</t>
  </si>
  <si>
    <t>Spool Rack:Table</t>
  </si>
  <si>
    <t>นายสนิท  พาราษฎร์</t>
  </si>
  <si>
    <t>Art Deco Pattern</t>
  </si>
  <si>
    <t>ผลของการใส่ก๊อชใต้แผลผ่าตัดต่อภาวะเลือดภายนอกในผู้ป่วยผ่าตัดหัวใจแบบปิด</t>
  </si>
  <si>
    <t>Journal of Medicine and Health Sciences ปีที่ 27 ฉบับที่ 2</t>
  </si>
  <si>
    <t>วารสาร  ACI</t>
  </si>
  <si>
    <t>นางสาวรัชนี ผิวผ่อง</t>
  </si>
  <si>
    <t>พยาบาล</t>
  </si>
  <si>
    <t>เผยแพร่เมื่อปี 2563</t>
  </si>
  <si>
    <t>คุณภาพชีวิตที่ส่งผลต่อการทำงานในสถานการณ์ระบาดของไวรัสโควิด-19 ของเจ้าหน้าที่สาธารณสุข (อสม) ในพื้นที่อำเภอเมือง จังหวัดบุรีรัมย์</t>
  </si>
  <si>
    <t>E-proceedings</t>
  </si>
  <si>
    <t>ประชุมวิชาการการนำเสนอผลงานวิจัยระดับบัณฑิตศึกษา ครั้งที่ 1 (ออนไลน์) ณ มหาวิทยาลัยมหาสารคาม</t>
  </si>
  <si>
    <t>นางสาวชนินาถ ทิพย์อักษร</t>
  </si>
  <si>
    <t>การจัดการ</t>
  </si>
  <si>
    <t>พบแต่ Abstract</t>
  </si>
  <si>
    <t>ความรับผิดชอบเพื่อความชำรุดบกพร่องในสัญญาซื้อขายและสัญญาเช่าซื้อ</t>
  </si>
  <si>
    <t>วารสาร  TCI 2</t>
  </si>
  <si>
    <t>วารสารวิจัยและพัฒนา มหาวิทยาลัยราชภัฏบุรีรัมย์ ปีที่ 16 ฉบับที่ 1</t>
  </si>
  <si>
    <t>นายนพดล ธีระวงศ์ภิญโญ</t>
  </si>
  <si>
    <t>กล่องวัวออนไลน์</t>
  </si>
  <si>
    <t>นายวิชัย  เกษอรุณศรี</t>
  </si>
  <si>
    <t>พลวัตของประเพณีตีผึ้งชุมชนสายตรีพัฒนา 3 ตำบลบึงเจริญ อำเภอบ้านกรวด จังหวัดบุรีรัมย์</t>
  </si>
  <si>
    <t>วารสาร TCI2</t>
  </si>
  <si>
    <t>วารสารวิชาการวิวิธวรรณสาร ปีที่ 5 ฉบับที่2</t>
  </si>
  <si>
    <t>นายสินทรัพย์  ยืนยาว</t>
  </si>
  <si>
    <t>ปัจจัยที่ส่งผลต่อพฤติกรรมการเรียนรู้ของนักศึกษามหาวิทยาลัยราชภัฏบุรีรัมย์ที่เรียนวิชาสถิติสำหรับนักเศรษฐศาสตร์</t>
  </si>
  <si>
    <t>วารสารมนุษยศาสตร์ลังคมศาสตร์ มหาวิทยาลัยพะเยา ปีที่ 9 ฉบับที่ 2</t>
  </si>
  <si>
    <t>กรกฎาคม-ธันวาคม 2564</t>
  </si>
  <si>
    <t>นายปิติพัฒน์ นิตยกมลพันธุ์</t>
  </si>
  <si>
    <t>ระบบฐานข้อมูลเพลงพื้นบ้านเจรียงเบริน อำเภอห้วย จังหวัดบุรีรัมย์</t>
  </si>
  <si>
    <t>Prooceesing</t>
  </si>
  <si>
    <t>งานประชุมวิชาการระดับชาติ ราชมงคลสุรินทร์ ครั้งที่ 12 ณ มหาวิทยาลัยเทคโนโลยีราชมงคลอีสาน วิทยาเขตสุรินทร์</t>
  </si>
  <si>
    <t>16-17 กันยายน 2564</t>
  </si>
  <si>
    <t>การทดสอบคุณภาพการบริการของการนวดแผนไทย: การศึกษาเชิงประจักษ์</t>
  </si>
  <si>
    <t>วารสารวิชาการมหาวิทยาลัยราชภัฏบุรีรัมย์ ปีที่13 ฉบับที่1</t>
  </si>
  <si>
    <t>นายเอกพล แสงศรี</t>
  </si>
  <si>
    <t>ประโยชย์จากวัสดุเหลือใช้ทางการเกษตรที่มีในท้องถิ่นเป็นวัสดุเพาะเห็ดฟาง</t>
  </si>
  <si>
    <t>วารสาร TCI 1</t>
  </si>
  <si>
    <t>นายครุปกรณ์  ละเอียดอ่อน</t>
  </si>
  <si>
    <t>การใช้ประโยชน์จากฟางข้าวเป็นวัสดุเพาะเห็ดและวัสดุอาหารเสริมที่ต่างกันต่อการเจริญเติบโตและผลผลิตของเห็ดนางรมเทาในถุงพลาสติกทรงกระบอก</t>
  </si>
  <si>
    <t>วารสาร TCI 2</t>
  </si>
  <si>
    <t>วารสารวิจัย มทร.ตะวันออก ปีที่ 14 ฉบับที่ 1</t>
  </si>
  <si>
    <t>วารสารวิจัยและส่งเสริมวิชาการเกษตร ปีที่38 ฉบับที่ 2 ณ มหาวิทยาลัยแม่โจ้</t>
  </si>
  <si>
    <t>กระบวนการเรียนรู้ตามแนวทฤษฏีคอนสตรัคติวิสต์ เพื่อสร้างองค์ความรู้การใช้ประโยชน์จากวัสดุในท้องถิ่นเป็นวัสดุเพาะเห็ดและทักษะกระบวนการทางวิทยาศาสตร์ของนักศึกษาสาขาวิทยาศาสตร์ทั่วไป มหาวิทยาลัยราชภัฏบุรีรัมย์</t>
  </si>
  <si>
    <t>วารสารวิจัย มทร.สุวรรณภูมิปีที่ 6ฉบับที่1</t>
  </si>
  <si>
    <t>การพัฒนาช่องทางการจัดจำหน่ายหัตถกรรมพื้นบ้านและบริการหมู่บ้านท่องเที่ยวไหมจังหวัดบุรีรัมย์</t>
  </si>
  <si>
    <t>นางวิไลรัตน์ ยาทองไชย</t>
  </si>
  <si>
    <t>นายปุริม ชฎารัตนฐิติ</t>
  </si>
  <si>
    <t>นายชูศักดิ์  ยาทองไชย</t>
  </si>
  <si>
    <t>การผลิตน้ำส้มสายชูหมักจากข้าวเหนียวโดยใช้เชื้อ</t>
  </si>
  <si>
    <t>วารสารวิทยาศาสตร์และเทคโนโลยี มหาวิทยาลัยราชภัฏยะลา ปีที่6 ฉบับที่1</t>
  </si>
  <si>
    <t>On 0-minimal (0,2)-Bi-Hyperideal of Semihypergrouos</t>
  </si>
  <si>
    <t>วารสาร ISI 0.25</t>
  </si>
  <si>
    <t>วารสาร Thai Journal of Mathematics ปีที่19 ฉบับที่2</t>
  </si>
  <si>
    <t>นายสำคัญ ฮ่อบรรทัด</t>
  </si>
  <si>
    <t>ระบบพาณิชย์อิเล็กทรอนิกส์ผ้าทอพื้นบ้านสินค้าระดับพรีเมี่ยมกลุ่มชาติพันธุ์เขมร</t>
  </si>
  <si>
    <t xml:space="preserve">วารสาร TCI 2 </t>
  </si>
  <si>
    <t xml:space="preserve">วารสารการจัดการเทคโนโลยีมหาวิทยาลัยมหาสารคาม ปีที่ 8 ฉบับ1 </t>
  </si>
  <si>
    <t>On ordered - Semigroups Contraining Two-sided Base</t>
  </si>
  <si>
    <t>วารสารวิทยาศาสตร์บูรพา ปีที่26 ฉบับที่3</t>
  </si>
  <si>
    <t>กันยายน-ธันวาคม 2564</t>
  </si>
  <si>
    <t>On bi-bases of ordered - semihypergroup</t>
  </si>
  <si>
    <t>วารสารวิทยาศาสตร์และเทคโนโลยี มหาวิทยาลัยอุบลราชธานี ปีที่ 1</t>
  </si>
  <si>
    <t>On left and Right Bases of An Ordered - Semihypergroup</t>
  </si>
  <si>
    <t>วารสาร Scopus Q3.</t>
  </si>
  <si>
    <t>วารสาร ICIC Xpress Letters ปีที่ 15 ฉบับที่12</t>
  </si>
  <si>
    <t>การเปรียบเทียบผลของการยืดเหยียด 2 รูปแบบที่มีผลต่อความสามารถในการขับเคลื่อนที่ของนักศึกษากีฬามวยไทยสมัครเล่นชาย มหาวิทยาลัยราชภัฏบุรีรัมย์</t>
  </si>
  <si>
    <t>งานประชุมวิชาการระดับชาติและนานาชาติ CASNIC ครั้งที่9 ณ วิทยาลัยบัณฑิตเอเชีย</t>
  </si>
  <si>
    <t>นายบาล ชะใบรัมย์</t>
  </si>
  <si>
    <t>นายอมรเทพ วันดี</t>
  </si>
  <si>
    <t>รวมทั้งสิ้น 27 เรื่อง เป็นเงินทั้งสิ้น (หนึ่งแสนสองพันหกร้อยเก้าสิบบาทถ้วน)</t>
  </si>
  <si>
    <t>คอลัมน์1</t>
  </si>
  <si>
    <t>คอลัมน์2</t>
  </si>
  <si>
    <t>คอลัมน์3</t>
  </si>
  <si>
    <t>คอลัมน์4</t>
  </si>
  <si>
    <t>คอลัมน์5</t>
  </si>
  <si>
    <t>คอลัมน์6</t>
  </si>
  <si>
    <t>คอลัมน์7</t>
  </si>
  <si>
    <t>คอลัมน์8</t>
  </si>
  <si>
    <t>คอลัมน์9</t>
  </si>
  <si>
    <t>คอลัมน์10</t>
  </si>
  <si>
    <t>คอลัมน์11</t>
  </si>
  <si>
    <t>คอลัมน์12</t>
  </si>
  <si>
    <t>คอลัมน์13</t>
  </si>
  <si>
    <t>รวมทั้งสิ้น 27 โครงการ เป็นเงินทั้งสิ้น (หนึ่งแสนสองพันหกร้อยเก้าสิบบาทถ้วน)</t>
  </si>
  <si>
    <t>Hybrid algorithm to Newton Raphson method and bisection method</t>
  </si>
  <si>
    <t>วารสาร</t>
  </si>
  <si>
    <t xml:space="preserve">ournal of Mathematical and Computational Science </t>
  </si>
  <si>
    <t>Scopus Q4.</t>
  </si>
  <si>
    <t>นายไพรัชช์ จันทร์งาม</t>
  </si>
  <si>
    <t>Perception on Teachers' Code-Switching in EFL Classroom Intruductions of Thai Tertiary</t>
  </si>
  <si>
    <t>proceeding</t>
  </si>
  <si>
    <t>ประชุมวิชาการระดับชาติและนานาชาติ ครั้งที่ 9 มหาวิทยาลัยบัณฑิตเอเชีย จังหวัดขอนแก่น</t>
  </si>
  <si>
    <t>นายพรภวิษย์ ชะนวนชัย</t>
  </si>
  <si>
    <t>นานาชาติในประเทศ</t>
  </si>
  <si>
    <t>มนุษยศาสตร์</t>
  </si>
  <si>
    <t>นางสาวตติยา ทะนวนรัมย์</t>
  </si>
  <si>
    <t>Difficulties in Thai Language Learning of Foreign learners and Reduction Guideline</t>
  </si>
  <si>
    <t>นายนวมินทร์ ประชานันท์</t>
  </si>
  <si>
    <t>นางสาวศศิมาภรณ์  วงศ์ทิมารัตน์</t>
  </si>
  <si>
    <t>Mr.Ny Rithy</t>
  </si>
  <si>
    <t>Mr.Roozbeh Khajeh Ghiassi</t>
  </si>
  <si>
    <t>Spoken Academic Clusters in ted talk</t>
  </si>
  <si>
    <t>วารสารมนุษยสังคมสาร มหาวิทยาลัยราชภัฏบุรีรัมย์ TCI กลุ่ม2</t>
  </si>
  <si>
    <t>นายภาณุพันธ์  ปานทอง</t>
  </si>
  <si>
    <t>รูปแบบการบริหารจัดการที่สาธารณะประโยชน์แบบมีส่วนร่วม ตำบลชุมแสง อำเภอสตึก จังหวัดบุรีรัมย์</t>
  </si>
  <si>
    <t>วารสารวิจัยและพัฒนา มหาวิทยาลัยราชภัฏบุรีรัมย์ ปีที่ 16 ฉบับที่ 1  2564  TCI กลุ่ม2</t>
  </si>
  <si>
    <t>นายบัญชา นวนสาย</t>
  </si>
  <si>
    <t>กระบวนการปรับเปลียนพฤติกรรมในการประกอบการรื้อแยกซากเครื่องใช้ไฟฟ้าและอุปกรณ์อิเล็กทรอนิกส์</t>
  </si>
  <si>
    <t>วารสารวิจัยและพัฒนา มหาวิทยาลัยราชภัฏบุรีรัมย์ ปีที่ 16 ฉบับที่ 2  2564  TCI กลุ่ม2</t>
  </si>
  <si>
    <t>กลไกการขับเคลื่อนเสริมพลังชุมชนเพื่อยกระดับความสามารถในการแข่งขันด้านการท่องเที่ยวเขตชีวมณฑลภูเขาไฟ 6 ลูก จังหวัดบุรีรัมย์</t>
  </si>
  <si>
    <t>Scopus Q3</t>
  </si>
  <si>
    <t>Geographical Education Online (RIGEO) ปีที่ 11 ฉบับที่ 12  Scopus Q3.</t>
  </si>
  <si>
    <t>นางจริยาภรณ์  ปิตาทะสังข์</t>
  </si>
  <si>
    <t>การสร้างสุขภาวะผู้สูงอายุในชุมชน ด้วยต้นกล้าพยาบาลกับคอบครัวอุปถัมภ์</t>
  </si>
  <si>
    <t>วารสารการแพทย์โรงพยาบาลอุดรธานี ปีที่29 ฉบับที่ 3  TCI กลุ่ม 2</t>
  </si>
  <si>
    <t>นายณรงค์กร ชัยวงศ์</t>
  </si>
  <si>
    <t>พยาบาลศาสตร์</t>
  </si>
  <si>
    <t>Effects of Physical Activities Training  with Yoga</t>
  </si>
  <si>
    <t>วารสาร Turkish Jounal of Physiothereapy and Rehabilitation  ปีที่ 32 ฉบับที่ 3</t>
  </si>
  <si>
    <t>นายกริชเพชร  นนทโคตร</t>
  </si>
  <si>
    <t>นายเฉลิมวุฒิ คำเมือง</t>
  </si>
  <si>
    <t>Strategies online teachers utilize while mitigating burnout at buriram Rajabhat University</t>
  </si>
  <si>
    <t>ปรชุมวิชาการระดับนานาชาติ ครั้งที่ 2 (LSCIC 2021) ณ มหาวิทยาลัยมหาสารคาม</t>
  </si>
  <si>
    <t>26-27 มีนาคม 2564</t>
  </si>
  <si>
    <t>นางสาวจันทร์สุดา  บุญตรี</t>
  </si>
  <si>
    <t>นานาชาติ ในประเทศ</t>
  </si>
  <si>
    <t>นางพุทธชาด ลิ้มศิริเรืองไร</t>
  </si>
  <si>
    <t>The Development of the Participatory Shot Film to Enhance Pride in the History of Community</t>
  </si>
  <si>
    <t>นายจิรายุฑ  ประเสริฐศรี</t>
  </si>
  <si>
    <t>การออกแบบบรรจุภัณฑ์น้ำอ้อย</t>
  </si>
  <si>
    <t>วารสารมนุษยสังคมสาร มหาวิทยาลัยราชภัฏบุรีรัมย์ TCI กลุ่ม2 ปีที่19 ฉบับที่ 1 TCI กลุ่ม2</t>
  </si>
  <si>
    <t>นางสาวพลอยไพรินทร์  ศรีวิเศษ</t>
  </si>
  <si>
    <t>นางสาวชินานาง  สวัสดิ์รัมย์</t>
  </si>
  <si>
    <t>การใช้เทคนิคเหมืองข้อมูลเพื่อหาโอกาสเข้าศึกษาต่อในหลักสูตรของคณะมนุษยศาสตร์และสังคมศาสตร์ มหาวิทยาลัยราชภัฏบุรีรัมย์</t>
  </si>
  <si>
    <t>วารสารวิทยาศาสตร์และเทคโนโลยี มหาวิทยาลัยราชภัฏนครราชสีมา ปีที่ 6 ฉบับที่ 2  TCI กลุ่ม2</t>
  </si>
  <si>
    <t>นางทิพวัลย์  แสนคำ</t>
  </si>
  <si>
    <t>ความสัมพันธ์ระหว่างปัจจัยทางด้านเศรษฐกิจมหภาค และลักษณะเฉพาะของธนาคารพานิชย์ไทยกับหนี้ที่ไม่ได้ก่อให้เกิดรายได้</t>
  </si>
  <si>
    <t>วารสารเศรษฐศาสตร์และกลยุทธ์การจัดการ ปืที่ 8 ฉบับที่2  TCI กลุ่ม1</t>
  </si>
  <si>
    <t>นายปิติพัฒน์  นิติยกมลพันธุ์</t>
  </si>
  <si>
    <t>Isolation and characterization of actinobacteria with antibacterial</t>
  </si>
  <si>
    <t>วารสาร International Journal of Agricultural Technology ปีที่ 17 ฉบับที่ 6  Scopus Q4.</t>
  </si>
  <si>
    <t>นางอรุณรัศมี แสงศิลา</t>
  </si>
  <si>
    <t>Effects of drying Methods on active odorants, phytochemicals and antioxidant properties of Litsea petiolata Hook.</t>
  </si>
  <si>
    <t>วารสาร International Journal of Agricultural Technology ปีที่ 17 ฉบับที่ 4Scopus Q4.</t>
  </si>
  <si>
    <t>นางสาววริษฐา  รัตนวโรภาส</t>
  </si>
  <si>
    <t>การพัฒนาทักษะการบรรเลงเปียโนตามเทคนิคการสอนเปียโนของจาค๊อบสันสำหรับนักศึกษาสาขาวิชาดนตรีศึกษา คณะครุศาสตร์ มหาวิทยาลัยราชภัฏบุรีรัมย์</t>
  </si>
  <si>
    <t>นายเอกชัย  ธีรภัคสิริ</t>
  </si>
  <si>
    <t>การพัฒนาชุมชนท้องถิ่นบนฐานวัฒนธรรม เพื่อลดความเหลื่อมล้ำทางสังคม</t>
  </si>
  <si>
    <t>วารสารวิจัยและพัฒนา มหาวิทยาลัยราชภัฏบุรีรัมย์ ปีที่16 ฉบับที่ 2  TCI กลุ่ม 2</t>
  </si>
  <si>
    <t>นายอุทิศ ทาหอม</t>
  </si>
  <si>
    <t>วันที่  17 มกราคม 2565 ณ ห้องประชุมสถาบันวิจัย 1  อาคาร 1 มหาวิทยาลัยราชภัฏบุรีรัมย์</t>
  </si>
  <si>
    <t>รูปแบบการบูรณาการเรียนการสอน การวิจัย และบริการวิชาการเพื่อพัฒนาชุมชน</t>
  </si>
  <si>
    <t>วารสารลวะศรี  มหาวิทยาลัยเทพสตรี ปืที่5 ฉบับที่2  TCI กลุ่ม2</t>
  </si>
  <si>
    <t>นางสาวคคนางค์  ช่อชู</t>
  </si>
  <si>
    <t>รวมทั้งสิ้น 27 รายการ เป็นเงินทั้งสิ้น</t>
  </si>
  <si>
    <t>อายุงาน 7 เดือน 17 วัน ข้อมูลจากระบบ PMIS</t>
  </si>
  <si>
    <t>อายุงานไม่ครบ 12 เดือน เริ่มปฏิบัติงาน 1 ตุลาคม 2564- กันยายน 2565 (กจ)</t>
  </si>
  <si>
    <t>วันที่   พฤษภาคม  2565 ณ ห้องประชุมสถาบันวิจัย 1  อาคาร 1 มหาวิทยาลัยราชภัฏบุรีรัมย์</t>
  </si>
  <si>
    <t>ความสุขและความสามารถในการเผชิญปัญหาสถานการ์โควิด 19 ของนักศึกษามหาวิทยาลัยราชภัฏบุรีรัมย์</t>
  </si>
  <si>
    <t xml:space="preserve">วารสาร </t>
  </si>
  <si>
    <t>Journal of Positive Psychology and Wellbeing ปีที่ 5 ฉบับที่ 4 Scopus Q2</t>
  </si>
  <si>
    <t>นายต่อศักดิ์ กาญจนทรัพย์สิน</t>
  </si>
  <si>
    <t>กลวิธีการละเล่นกับภาษาในเพจ "เขียบ"</t>
  </si>
  <si>
    <t>วิวิธวรรณสาร ปีที่5 ฉบับที่ 2  TCI กลุ่ม2</t>
  </si>
  <si>
    <t>นางสาวทิพวัล เหมรา</t>
  </si>
  <si>
    <t>การใช้ Google Classroom กับการมีส่วนร่วมในการจัดการเรียนการสอนเพื่อผลสัมฤธิ์ทางการเรียนรายวิชาการสร้างกราฟิกเวคเตอร์</t>
  </si>
  <si>
    <t>นางสาวชินานาง สวัสดิ์รัมย์</t>
  </si>
  <si>
    <t>นายธนพล รามฤทธิ์</t>
  </si>
  <si>
    <t>พลวัตและบทบาทหน้าที่พิพิธภัณฑ์ยุคก่อนประวัติศาสตร์ 3,000 ปี วัดป่าพระสบาย ชุมชนสายตรี 7</t>
  </si>
  <si>
    <t>นายสินทรัพย์ ยืนยาว</t>
  </si>
  <si>
    <t>นายจิรายุฑ ประเสริฐศรี</t>
  </si>
  <si>
    <t>นางวชิรารักษ์ โอรสรัมย์</t>
  </si>
  <si>
    <t>International Journal of Methematics ปีที่ 17 ฉบับที่1  Scopus Q2</t>
  </si>
  <si>
    <t xml:space="preserve">The Level of Study Physical Fitness for Physical Education Students and Sports Students Before Teaching and Before Professional </t>
  </si>
  <si>
    <t>Proceedings</t>
  </si>
  <si>
    <t>ICSES 2021 มหาวิทยาลัยบูรพา</t>
  </si>
  <si>
    <t>นายปรัชญา ชุมแวงวาปี</t>
  </si>
  <si>
    <t>ความเห็นของผู้ประกอบการร้านอาหารที่มีต่อสถานการณ์การแพร่ระบาดของโรคติดต่อเชื้อไวรัสโคโรนา 2019 ในเขตเทศบาลเมืองบุรีรัมย์</t>
  </si>
  <si>
    <t>วารสารการพัฒนาชุมชนและคุณภาพชีวิต ปีที่ 10 ฉบับที่ 1 TCI กลุ่ม 2</t>
  </si>
  <si>
    <t>นางสาวจารุมาศ  แสงสว่าง</t>
  </si>
  <si>
    <t>On 0-Minimal (0,2)-Bi-Hyperideal of Ordered Semihypergroups</t>
  </si>
  <si>
    <t>Thai journal of Mathematics ปีที่19 ฉบับที่4     ISI 0.25</t>
  </si>
  <si>
    <t>กระบวนการมีส่วนร่วมการจัดการข้อมูลของกลุ่มผู้ใช้น้ำชุมชน กรณีศึกษา หมู่บ้านท่องเที่ยว OTOP นวัตวิถี 5 แห่ง ของจังหวัดบุรีรัมย์</t>
  </si>
  <si>
    <t>วารสารวิจัยและพัฒนา มหาวิทยาลัยราชภัฏบุรีรัมย์ ปีที่ 16 ฉบับที่ 1  TCI กลุ่ม 2</t>
  </si>
  <si>
    <t>นายวริษฐิ์ กิตติ์ธนารุจ</t>
  </si>
  <si>
    <t>นายชลาวัล วรรณทอง</t>
  </si>
  <si>
    <t>การประยุกต์ใช้วอลเปเปอร์กรุป ประเภท P6m สร้างลวดลายไหมมัดหมี่</t>
  </si>
  <si>
    <t>วารสารคณิตศาสตร์ ปริมา 66 ฉบับที่ 304 TCI กลุ่ม2</t>
  </si>
  <si>
    <t>นวัตกรรมการจัดการความรู้ด้านการจัดทำบัญชีครัวเรือนตามปรัชญาเศรษฐกิจพอเพียง</t>
  </si>
  <si>
    <t>วารสารชุมชนวิจัย มหาวิทยาลัยราชภัฏนครราชสีมา ปีที่ 16 ฉบับที่ 1  TCI กลุ่ม 1</t>
  </si>
  <si>
    <t>มกราคม-มีนาคม 2565</t>
  </si>
  <si>
    <t>นางสาวผกามาศ  บุตรสาลี</t>
  </si>
  <si>
    <t>การวิเคราะห์ตามหลักแนวคิดแบบจำลองแรงผลักดัน 5 ประการ ที่ส่งผลต่อการสร้างความได้เปรียบทางการแข่งขันของบริษัทไปรษณีไทย จำกัด</t>
  </si>
  <si>
    <t>วารสารวิจัยและพัฒนา มหาวิทยาลัยราชภัฏบุรีรัมย์ ปีที่ 16 ฉบับที่ 2  TCI กลุ่ม 2</t>
  </si>
  <si>
    <t>นางสาวจันทิราพร ศิรินนท์</t>
  </si>
  <si>
    <t>ผลของโปรแกรมส่งเสริมสมรรถนะแห่งตนต่อการรับรู้ความสามารถของตนเองในวิชาปฏิบัติการพยาบาลของนักศึกษาชั้นปีที่ 3 มหาวิทยาลัยเวสเทิร์น</t>
  </si>
  <si>
    <t>นางฐพัชร์ คันศร</t>
  </si>
  <si>
    <t>การศึกษาวัฒนธรรมทางดนตรีของวงมโหรีพื้นบ้านอีสานใต้</t>
  </si>
  <si>
    <t>วารสารวิจัยและพัมนาระบบสุขภาพ สำนักงานสาธารณสุข จังหวัดกาฬสินธุ์ ปีที 14 ฉบับ 1  TCI กลุ่ม2</t>
  </si>
  <si>
    <t>วารสารมนุษยสังคมสาร ปีที่19 ฉบับที่2 TCI กลุ่ม2</t>
  </si>
  <si>
    <t>นายพนาสินธุ์ ศรีวิเศษ</t>
  </si>
  <si>
    <t>การพัฒนาชุดฝึกทักษะการปฏิบัติดนตรีพื้นบ้านอีสานใต้ของนักศึกษาสาขาวิชาดนตรีศึกษา ชั้นปีที่ 2 มหาวิทยาลับราชภัฏบุรีรัมย์</t>
  </si>
  <si>
    <t>วารสารวิชาการมหาวิทยาลัยราชภัฏบุรีรัมย์ ปีที่ 13 ฉบับที่ 2  TCI กลุ่ม 2</t>
  </si>
  <si>
    <t>ผลของโปรแกรมการเสริมต้นทุนจิตวิทยาเชิงบวกของนักศึกษาคณะครุศาสตร์ มหาวิทยาลัยราชภัฏบุรีรัมย์</t>
  </si>
  <si>
    <t>วารสารวิชาการธรรมทัศน์ ปีที่ 21 ฉบับที่ 4 TCI กลุ่ม 1</t>
  </si>
  <si>
    <t>ตุลาคม-ธันวาคม 2564</t>
  </si>
  <si>
    <t>ประชุมวิชาการระดับชาติและนานาชาติ ครั้งที่ 5 มหาวิทยาลัยราชภัฏบุรีรัมย์ 2565</t>
  </si>
  <si>
    <t>นางนงนุช หอมเนียม</t>
  </si>
  <si>
    <t>New twelfth order iterative method for solving nonlinear eqations and ther dynamical aspects.</t>
  </si>
  <si>
    <t>Journal of Mathematic and Computer Science ปีที่ 28 ฉบับที่ 1 Scopus Q 3</t>
  </si>
  <si>
    <t>มนุษยสังคมสาร คณะมนุษยศาสตร์และสังคมศาสตร์ มรภ.บุรีรัมย์      ปีที่19 ฉบับที่ 3 TCI กลุ่ม2</t>
  </si>
  <si>
    <t>√</t>
  </si>
  <si>
    <t>นางสาวพัชรี  ถุงแก้ว</t>
  </si>
  <si>
    <t>การศึกษากลยุทธ์ในการพัฒนาทักษะการคำนวณยาของนักศึกษาพยาบาล</t>
  </si>
  <si>
    <t>รวมทั้งสิ้น 22 รายการ เป็นเงินทั้งสิ้น (หนึ่งแสนหนึ่งหมื่นห้าพันห้าร้อยห้าสิบบาทถ้วน)</t>
  </si>
  <si>
    <t>Fourth order iterative methods for solving nonlinear equation</t>
  </si>
  <si>
    <t>On The Diophantine Equation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</si>
</sst>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3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 New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sz val="16"/>
      <color rgb="FFFF0000"/>
      <name val="TH Sarabun New"/>
      <family val="2"/>
    </font>
    <font>
      <sz val="12"/>
      <color rgb="FFFF0000"/>
      <name val="TH Sarabun New"/>
      <family val="2"/>
    </font>
    <font>
      <sz val="16"/>
      <color theme="1"/>
      <name val="Tahoma"/>
      <family val="2"/>
      <charset val="222"/>
      <scheme val="minor"/>
    </font>
    <font>
      <sz val="36"/>
      <color theme="1"/>
      <name val="TH SarabunPSK"/>
      <family val="2"/>
    </font>
    <font>
      <sz val="11"/>
      <color rgb="FFFF0000"/>
      <name val="Tahoma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7">
    <xf numFmtId="0" fontId="0" fillId="0" borderId="0" xfId="0"/>
    <xf numFmtId="0" fontId="1" fillId="0" borderId="1" xfId="0" applyFont="1" applyBorder="1" applyAlignment="1">
      <alignment vertical="top" wrapText="1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87" fontId="1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2" borderId="1" xfId="0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2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/>
    <xf numFmtId="0" fontId="1" fillId="0" borderId="4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87" fontId="2" fillId="0" borderId="2" xfId="1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0" fillId="0" borderId="11" xfId="0" applyBorder="1"/>
    <xf numFmtId="0" fontId="1" fillId="0" borderId="1" xfId="0" applyFont="1" applyBorder="1"/>
    <xf numFmtId="187" fontId="2" fillId="0" borderId="1" xfId="0" applyNumberFormat="1" applyFont="1" applyBorder="1"/>
    <xf numFmtId="0" fontId="0" fillId="3" borderId="1" xfId="0" applyFill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87" fontId="8" fillId="0" borderId="1" xfId="1" applyNumberFormat="1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15" fontId="8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15" fontId="1" fillId="0" borderId="1" xfId="0" applyNumberFormat="1" applyFont="1" applyBorder="1" applyAlignment="1">
      <alignment vertical="top"/>
    </xf>
    <xf numFmtId="187" fontId="1" fillId="0" borderId="1" xfId="1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17" fontId="1" fillId="0" borderId="1" xfId="0" applyNumberFormat="1" applyFont="1" applyBorder="1" applyAlignment="1">
      <alignment vertical="top"/>
    </xf>
    <xf numFmtId="187" fontId="2" fillId="0" borderId="1" xfId="0" applyNumberFormat="1" applyFont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15" fontId="1" fillId="4" borderId="1" xfId="0" applyNumberFormat="1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187" fontId="1" fillId="4" borderId="1" xfId="1" applyNumberFormat="1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87" fontId="1" fillId="0" borderId="1" xfId="1" applyNumberFormat="1" applyFont="1" applyFill="1" applyBorder="1" applyAlignment="1">
      <alignment vertical="top"/>
    </xf>
    <xf numFmtId="0" fontId="0" fillId="0" borderId="1" xfId="0" applyBorder="1"/>
    <xf numFmtId="0" fontId="1" fillId="0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 wrapText="1"/>
    </xf>
    <xf numFmtId="15" fontId="1" fillId="0" borderId="1" xfId="0" applyNumberFormat="1" applyFont="1" applyFill="1" applyBorder="1" applyAlignment="1">
      <alignment vertical="top"/>
    </xf>
    <xf numFmtId="0" fontId="10" fillId="0" borderId="1" xfId="0" applyFont="1" applyBorder="1"/>
    <xf numFmtId="0" fontId="1" fillId="0" borderId="1" xfId="0" applyFont="1" applyBorder="1" applyAlignment="1">
      <alignment horizontal="left" vertical="top"/>
    </xf>
    <xf numFmtId="187" fontId="1" fillId="0" borderId="1" xfId="1" applyNumberFormat="1" applyFont="1" applyBorder="1" applyAlignment="1">
      <alignment horizontal="center" vertical="top" wrapText="1"/>
    </xf>
    <xf numFmtId="187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/>
    <xf numFmtId="0" fontId="10" fillId="0" borderId="0" xfId="0" applyFont="1" applyBorder="1" applyAlignment="1">
      <alignment horizontal="left" vertical="top"/>
    </xf>
    <xf numFmtId="0" fontId="10" fillId="0" borderId="0" xfId="0" applyFont="1" applyBorder="1"/>
    <xf numFmtId="187" fontId="2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top"/>
    </xf>
    <xf numFmtId="0" fontId="1" fillId="6" borderId="1" xfId="0" applyFont="1" applyFill="1" applyBorder="1" applyAlignment="1">
      <alignment horizontal="left" vertical="top" wrapText="1"/>
    </xf>
    <xf numFmtId="15" fontId="1" fillId="6" borderId="1" xfId="0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top" wrapText="1"/>
    </xf>
    <xf numFmtId="187" fontId="1" fillId="6" borderId="1" xfId="1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1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H Sarabun New"/>
        <family val="2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7" formatCode="_-* #,##0_-;\-* #,##0_-;_-* &quot;-&quot;??_-;_-@_-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3AC5AC-C576-47A0-9C48-2BEF543DD6CE}" name="Table1" displayName="Table1" ref="A3:M33" totalsRowShown="0" dataDxfId="14" headerRowBorderDxfId="15" tableBorderDxfId="13" totalsRowBorderDxfId="12">
  <autoFilter ref="A3:M33" xr:uid="{54BD71C3-2ACA-46DB-813B-3D70AE7D9830}"/>
  <tableColumns count="13">
    <tableColumn id="1" xr3:uid="{4D3D5D44-A01F-4D4A-839B-33956A24BB24}" name="คอลัมน์1" dataDxfId="11"/>
    <tableColumn id="2" xr3:uid="{CEF3553B-11EA-48A3-B3F4-AD2CD69AB7F2}" name="คอลัมน์2" dataDxfId="10"/>
    <tableColumn id="3" xr3:uid="{8FDD18A1-D38A-4288-8CD7-722CD928A318}" name="คอลัมน์3" dataDxfId="9"/>
    <tableColumn id="4" xr3:uid="{C27D5BE9-D15C-4545-86BC-D59DDE9A0C09}" name="คอลัมน์4" dataDxfId="8"/>
    <tableColumn id="5" xr3:uid="{F12D2F46-60AE-44E3-A8FD-42C3DA8F856D}" name="คอลัมน์5"/>
    <tableColumn id="6" xr3:uid="{26CE04FD-A227-4E1F-8CAD-021060D01005}" name="คอลัมน์6" dataDxfId="7"/>
    <tableColumn id="7" xr3:uid="{654908D4-6AD7-4A86-9215-E8E6E717413D}" name="คอลัมน์7" dataDxfId="6"/>
    <tableColumn id="8" xr3:uid="{B77CF251-B0BD-4EF5-8E6B-7D45A3287C50}" name="คอลัมน์8" dataDxfId="5" dataCellStyle="จุลภาค"/>
    <tableColumn id="9" xr3:uid="{B7284506-064C-458F-B132-53B53FBBB49A}" name="คอลัมน์9" dataDxfId="4"/>
    <tableColumn id="10" xr3:uid="{9040CCC0-F1DF-448C-82BD-ED05794FA868}" name="คอลัมน์10" dataDxfId="3"/>
    <tableColumn id="11" xr3:uid="{1508DCEE-7BAF-4A23-AB99-6026EFB2382E}" name="คอลัมน์11" dataDxfId="2"/>
    <tableColumn id="12" xr3:uid="{E7DCF6C9-8D54-442B-A674-D12517F3F6A0}" name="คอลัมน์12" dataDxfId="1"/>
    <tableColumn id="13" xr3:uid="{414E9F85-3CF2-4260-89DF-D2C1C5BE0FC3}" name="คอลัมน์1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61DD5-3501-4905-BAE3-1431CDF6AB5A}">
  <dimension ref="A1:M33"/>
  <sheetViews>
    <sheetView topLeftCell="A10" zoomScale="115" zoomScaleNormal="115" workbookViewId="0">
      <selection activeCell="H9" sqref="H9"/>
    </sheetView>
  </sheetViews>
  <sheetFormatPr defaultRowHeight="14.25"/>
  <cols>
    <col min="1" max="1" width="9.625" customWidth="1"/>
    <col min="2" max="2" width="25.125" customWidth="1"/>
    <col min="3" max="3" width="11.125" customWidth="1"/>
    <col min="4" max="4" width="20.75" customWidth="1"/>
    <col min="5" max="5" width="9.25" customWidth="1"/>
    <col min="6" max="6" width="10.125" customWidth="1"/>
    <col min="7" max="7" width="8.75" customWidth="1"/>
    <col min="8" max="8" width="9.75" customWidth="1"/>
    <col min="9" max="9" width="6.875" customWidth="1"/>
    <col min="10" max="10" width="7" customWidth="1"/>
    <col min="11" max="11" width="9.5" customWidth="1"/>
    <col min="12" max="12" width="0" style="12" hidden="1" customWidth="1"/>
    <col min="13" max="13" width="7.375" customWidth="1"/>
  </cols>
  <sheetData>
    <row r="1" spans="1:13" ht="23.25">
      <c r="A1" s="83" t="s">
        <v>31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3.25">
      <c r="A2" s="84" t="s">
        <v>30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24" hidden="1">
      <c r="A3" s="24" t="s">
        <v>109</v>
      </c>
      <c r="B3" s="10" t="s">
        <v>110</v>
      </c>
      <c r="C3" s="10" t="s">
        <v>111</v>
      </c>
      <c r="D3" s="10" t="s">
        <v>112</v>
      </c>
      <c r="E3" s="10" t="s">
        <v>113</v>
      </c>
      <c r="F3" s="10" t="s">
        <v>114</v>
      </c>
      <c r="G3" s="10" t="s">
        <v>115</v>
      </c>
      <c r="H3" s="10" t="s">
        <v>116</v>
      </c>
      <c r="I3" s="25" t="s">
        <v>117</v>
      </c>
      <c r="J3" s="25" t="s">
        <v>118</v>
      </c>
      <c r="K3" s="10" t="s">
        <v>119</v>
      </c>
      <c r="L3" s="26" t="s">
        <v>120</v>
      </c>
      <c r="M3" s="27" t="s">
        <v>121</v>
      </c>
    </row>
    <row r="4" spans="1:13" ht="24" customHeight="1">
      <c r="A4" s="19" t="s">
        <v>0</v>
      </c>
      <c r="B4" s="9" t="s">
        <v>1</v>
      </c>
      <c r="C4" s="9" t="s">
        <v>36</v>
      </c>
      <c r="D4" s="9" t="s">
        <v>3</v>
      </c>
      <c r="E4" s="9" t="s">
        <v>4</v>
      </c>
      <c r="F4" s="9" t="s">
        <v>2</v>
      </c>
      <c r="G4" s="9"/>
      <c r="H4" s="9"/>
      <c r="I4" s="11" t="s">
        <v>12</v>
      </c>
      <c r="J4" s="11"/>
      <c r="K4" s="9" t="s">
        <v>27</v>
      </c>
      <c r="L4" s="13" t="s">
        <v>28</v>
      </c>
      <c r="M4" s="21" t="s">
        <v>7</v>
      </c>
    </row>
    <row r="5" spans="1:13" ht="20.25">
      <c r="A5" s="19"/>
      <c r="B5" s="9"/>
      <c r="C5" s="9"/>
      <c r="D5" s="9"/>
      <c r="E5" s="9"/>
      <c r="F5" s="9"/>
      <c r="G5" s="11" t="s">
        <v>10</v>
      </c>
      <c r="H5" s="2" t="s">
        <v>8</v>
      </c>
      <c r="I5" s="3" t="s">
        <v>5</v>
      </c>
      <c r="J5" s="3" t="s">
        <v>6</v>
      </c>
      <c r="K5" s="9"/>
      <c r="L5" s="13"/>
      <c r="M5" s="21"/>
    </row>
    <row r="6" spans="1:13" ht="101.25">
      <c r="A6" s="20">
        <v>1</v>
      </c>
      <c r="B6" s="1" t="s">
        <v>32</v>
      </c>
      <c r="C6" s="1" t="s">
        <v>16</v>
      </c>
      <c r="D6" s="1" t="s">
        <v>33</v>
      </c>
      <c r="E6" s="4" t="s">
        <v>34</v>
      </c>
      <c r="F6" s="1" t="s">
        <v>35</v>
      </c>
      <c r="G6" s="7">
        <v>100</v>
      </c>
      <c r="H6" s="5">
        <v>5000</v>
      </c>
      <c r="I6" s="1"/>
      <c r="J6" s="1"/>
      <c r="K6" s="1" t="s">
        <v>25</v>
      </c>
      <c r="L6" s="14" t="s">
        <v>18</v>
      </c>
      <c r="M6" s="22"/>
    </row>
    <row r="7" spans="1:13" ht="101.25">
      <c r="A7" s="20">
        <v>2</v>
      </c>
      <c r="B7" s="1" t="s">
        <v>37</v>
      </c>
      <c r="C7" s="1" t="s">
        <v>16</v>
      </c>
      <c r="D7" s="1" t="s">
        <v>33</v>
      </c>
      <c r="E7" s="4" t="s">
        <v>34</v>
      </c>
      <c r="F7" s="1" t="s">
        <v>17</v>
      </c>
      <c r="G7" s="7">
        <v>100</v>
      </c>
      <c r="H7" s="5">
        <v>5000</v>
      </c>
      <c r="I7" s="1"/>
      <c r="J7" s="1"/>
      <c r="K7" s="1" t="s">
        <v>25</v>
      </c>
      <c r="L7" s="14" t="s">
        <v>18</v>
      </c>
      <c r="M7" s="22"/>
    </row>
    <row r="8" spans="1:13" ht="101.25">
      <c r="A8" s="20">
        <v>3</v>
      </c>
      <c r="B8" s="1" t="s">
        <v>38</v>
      </c>
      <c r="C8" s="1" t="s">
        <v>16</v>
      </c>
      <c r="D8" s="1" t="s">
        <v>33</v>
      </c>
      <c r="E8" s="4" t="s">
        <v>34</v>
      </c>
      <c r="F8" s="1" t="s">
        <v>39</v>
      </c>
      <c r="G8" s="7">
        <v>100</v>
      </c>
      <c r="H8" s="5">
        <v>5000</v>
      </c>
      <c r="I8" s="1"/>
      <c r="J8" s="1"/>
      <c r="K8" s="1" t="s">
        <v>25</v>
      </c>
      <c r="L8" s="14" t="s">
        <v>18</v>
      </c>
      <c r="M8" s="22"/>
    </row>
    <row r="9" spans="1:13" ht="101.25">
      <c r="A9" s="20">
        <v>4</v>
      </c>
      <c r="B9" s="1" t="s">
        <v>40</v>
      </c>
      <c r="C9" s="1" t="s">
        <v>16</v>
      </c>
      <c r="D9" s="1" t="s">
        <v>33</v>
      </c>
      <c r="E9" s="4" t="s">
        <v>34</v>
      </c>
      <c r="F9" s="1" t="s">
        <v>19</v>
      </c>
      <c r="G9" s="7">
        <v>100</v>
      </c>
      <c r="H9" s="5">
        <v>5000</v>
      </c>
      <c r="I9" s="1"/>
      <c r="J9" s="1"/>
      <c r="K9" s="1" t="s">
        <v>25</v>
      </c>
      <c r="L9" s="14" t="s">
        <v>18</v>
      </c>
      <c r="M9" s="22"/>
    </row>
    <row r="10" spans="1:13" ht="101.25">
      <c r="A10" s="20">
        <v>5</v>
      </c>
      <c r="B10" s="1" t="s">
        <v>41</v>
      </c>
      <c r="C10" s="1" t="s">
        <v>43</v>
      </c>
      <c r="D10" s="1" t="s">
        <v>42</v>
      </c>
      <c r="E10" s="15">
        <v>242431</v>
      </c>
      <c r="F10" s="1" t="s">
        <v>44</v>
      </c>
      <c r="G10" s="7">
        <v>100</v>
      </c>
      <c r="H10" s="5"/>
      <c r="I10" s="1"/>
      <c r="J10" s="1"/>
      <c r="K10" s="1" t="s">
        <v>25</v>
      </c>
      <c r="L10" s="16" t="s">
        <v>45</v>
      </c>
      <c r="M10" s="23" t="s">
        <v>46</v>
      </c>
    </row>
    <row r="11" spans="1:13" ht="162">
      <c r="A11" s="20">
        <v>6</v>
      </c>
      <c r="B11" s="1" t="s">
        <v>47</v>
      </c>
      <c r="C11" s="1" t="s">
        <v>48</v>
      </c>
      <c r="D11" s="1" t="s">
        <v>49</v>
      </c>
      <c r="E11" s="6">
        <v>242756</v>
      </c>
      <c r="F11" s="1" t="s">
        <v>50</v>
      </c>
      <c r="G11" s="7">
        <v>100</v>
      </c>
      <c r="H11" s="5"/>
      <c r="I11" s="1"/>
      <c r="J11" s="1"/>
      <c r="K11" s="1" t="s">
        <v>11</v>
      </c>
      <c r="L11" s="16" t="s">
        <v>51</v>
      </c>
      <c r="M11" s="23" t="s">
        <v>52</v>
      </c>
    </row>
    <row r="12" spans="1:13" ht="101.25">
      <c r="A12" s="20">
        <v>7</v>
      </c>
      <c r="B12" s="1" t="s">
        <v>53</v>
      </c>
      <c r="C12" s="1" t="s">
        <v>54</v>
      </c>
      <c r="D12" s="1" t="s">
        <v>55</v>
      </c>
      <c r="E12" s="4" t="s">
        <v>29</v>
      </c>
      <c r="F12" s="1" t="s">
        <v>56</v>
      </c>
      <c r="G12" s="7">
        <v>50</v>
      </c>
      <c r="H12" s="5">
        <v>2000</v>
      </c>
      <c r="I12" s="1"/>
      <c r="J12" s="1"/>
      <c r="K12" s="1" t="s">
        <v>11</v>
      </c>
      <c r="L12" s="17" t="s">
        <v>20</v>
      </c>
      <c r="M12" s="22"/>
    </row>
    <row r="13" spans="1:13" ht="101.25">
      <c r="A13" s="20">
        <v>8</v>
      </c>
      <c r="B13" s="1" t="s">
        <v>57</v>
      </c>
      <c r="C13" s="1" t="s">
        <v>16</v>
      </c>
      <c r="D13" s="1" t="s">
        <v>33</v>
      </c>
      <c r="E13" s="4" t="s">
        <v>34</v>
      </c>
      <c r="F13" s="1" t="s">
        <v>58</v>
      </c>
      <c r="G13" s="7">
        <v>100</v>
      </c>
      <c r="H13" s="5">
        <v>5000</v>
      </c>
      <c r="I13" s="1"/>
      <c r="J13" s="1"/>
      <c r="K13" s="1" t="s">
        <v>25</v>
      </c>
      <c r="L13" s="14" t="s">
        <v>18</v>
      </c>
      <c r="M13" s="22"/>
    </row>
    <row r="14" spans="1:13" ht="101.25">
      <c r="A14" s="20">
        <v>9</v>
      </c>
      <c r="B14" s="1" t="s">
        <v>59</v>
      </c>
      <c r="C14" s="1" t="s">
        <v>60</v>
      </c>
      <c r="D14" s="1" t="s">
        <v>61</v>
      </c>
      <c r="E14" s="4" t="s">
        <v>23</v>
      </c>
      <c r="F14" s="1" t="s">
        <v>62</v>
      </c>
      <c r="G14" s="7">
        <v>100</v>
      </c>
      <c r="H14" s="5">
        <v>4000</v>
      </c>
      <c r="I14" s="1"/>
      <c r="J14" s="1"/>
      <c r="K14" s="1" t="s">
        <v>11</v>
      </c>
      <c r="L14" s="17" t="s">
        <v>20</v>
      </c>
      <c r="M14" s="22"/>
    </row>
    <row r="15" spans="1:13" ht="141.75">
      <c r="A15" s="20">
        <v>10</v>
      </c>
      <c r="B15" s="1" t="s">
        <v>63</v>
      </c>
      <c r="C15" s="1" t="s">
        <v>60</v>
      </c>
      <c r="D15" s="1" t="s">
        <v>64</v>
      </c>
      <c r="E15" s="4" t="s">
        <v>65</v>
      </c>
      <c r="F15" s="1" t="s">
        <v>66</v>
      </c>
      <c r="G15" s="7">
        <v>80</v>
      </c>
      <c r="H15" s="5">
        <v>3200</v>
      </c>
      <c r="I15" s="1"/>
      <c r="J15" s="1"/>
      <c r="K15" s="1" t="s">
        <v>11</v>
      </c>
      <c r="L15" s="16" t="s">
        <v>22</v>
      </c>
      <c r="M15" s="22"/>
    </row>
    <row r="16" spans="1:13" ht="162">
      <c r="A16" s="20">
        <v>11</v>
      </c>
      <c r="B16" s="1" t="s">
        <v>67</v>
      </c>
      <c r="C16" s="1" t="s">
        <v>68</v>
      </c>
      <c r="D16" s="1" t="s">
        <v>69</v>
      </c>
      <c r="E16" s="4" t="s">
        <v>70</v>
      </c>
      <c r="F16" s="1" t="s">
        <v>13</v>
      </c>
      <c r="G16" s="7">
        <v>95</v>
      </c>
      <c r="H16" s="5">
        <v>2850</v>
      </c>
      <c r="I16" s="1"/>
      <c r="J16" s="1"/>
      <c r="K16" s="1" t="s">
        <v>11</v>
      </c>
      <c r="L16" s="17" t="s">
        <v>20</v>
      </c>
      <c r="M16" s="22"/>
    </row>
    <row r="17" spans="1:13" ht="101.25">
      <c r="A17" s="20">
        <v>12</v>
      </c>
      <c r="B17" s="1" t="s">
        <v>71</v>
      </c>
      <c r="C17" s="1" t="s">
        <v>60</v>
      </c>
      <c r="D17" s="1" t="s">
        <v>72</v>
      </c>
      <c r="E17" s="4" t="s">
        <v>29</v>
      </c>
      <c r="F17" s="1" t="s">
        <v>73</v>
      </c>
      <c r="G17" s="7">
        <v>96</v>
      </c>
      <c r="H17" s="5">
        <v>3840</v>
      </c>
      <c r="I17" s="1"/>
      <c r="J17" s="1"/>
      <c r="K17" s="1" t="s">
        <v>11</v>
      </c>
      <c r="L17" s="16" t="s">
        <v>22</v>
      </c>
      <c r="M17" s="22"/>
    </row>
    <row r="18" spans="1:13" ht="121.5">
      <c r="A18" s="20">
        <v>13</v>
      </c>
      <c r="B18" s="1" t="s">
        <v>74</v>
      </c>
      <c r="C18" s="1" t="s">
        <v>75</v>
      </c>
      <c r="D18" s="1" t="s">
        <v>80</v>
      </c>
      <c r="E18" s="4" t="s">
        <v>23</v>
      </c>
      <c r="F18" s="1" t="s">
        <v>76</v>
      </c>
      <c r="G18" s="7">
        <v>90</v>
      </c>
      <c r="H18" s="5">
        <v>4500</v>
      </c>
      <c r="I18" s="1"/>
      <c r="J18" s="1"/>
      <c r="K18" s="1" t="s">
        <v>11</v>
      </c>
      <c r="L18" s="18" t="s">
        <v>14</v>
      </c>
      <c r="M18" s="22"/>
    </row>
    <row r="19" spans="1:13" ht="182.25">
      <c r="A19" s="20">
        <v>14</v>
      </c>
      <c r="B19" s="1" t="s">
        <v>77</v>
      </c>
      <c r="C19" s="1" t="s">
        <v>78</v>
      </c>
      <c r="D19" s="1" t="s">
        <v>79</v>
      </c>
      <c r="E19" s="4" t="s">
        <v>29</v>
      </c>
      <c r="F19" s="1" t="s">
        <v>76</v>
      </c>
      <c r="G19" s="7">
        <v>100</v>
      </c>
      <c r="H19" s="5">
        <v>4000</v>
      </c>
      <c r="I19" s="1"/>
      <c r="J19" s="1"/>
      <c r="K19" s="1" t="s">
        <v>11</v>
      </c>
      <c r="L19" s="16" t="s">
        <v>14</v>
      </c>
      <c r="M19" s="22"/>
    </row>
    <row r="20" spans="1:13" ht="263.25">
      <c r="A20" s="20">
        <v>15</v>
      </c>
      <c r="B20" s="1" t="s">
        <v>81</v>
      </c>
      <c r="C20" s="1" t="s">
        <v>78</v>
      </c>
      <c r="D20" s="1" t="s">
        <v>82</v>
      </c>
      <c r="E20" s="4" t="s">
        <v>29</v>
      </c>
      <c r="F20" s="1" t="s">
        <v>76</v>
      </c>
      <c r="G20" s="7">
        <v>80</v>
      </c>
      <c r="H20" s="5">
        <v>3200</v>
      </c>
      <c r="I20" s="1"/>
      <c r="J20" s="1"/>
      <c r="K20" s="1" t="s">
        <v>11</v>
      </c>
      <c r="L20" s="16" t="s">
        <v>14</v>
      </c>
      <c r="M20" s="22"/>
    </row>
    <row r="21" spans="1:13" ht="121.5">
      <c r="A21" s="20">
        <v>16</v>
      </c>
      <c r="B21" s="1" t="s">
        <v>83</v>
      </c>
      <c r="C21" s="1" t="s">
        <v>60</v>
      </c>
      <c r="D21" s="1" t="s">
        <v>55</v>
      </c>
      <c r="E21" s="4" t="s">
        <v>29</v>
      </c>
      <c r="F21" s="1" t="s">
        <v>84</v>
      </c>
      <c r="G21" s="7">
        <v>50</v>
      </c>
      <c r="H21" s="5">
        <v>2000</v>
      </c>
      <c r="I21" s="1"/>
      <c r="J21" s="1"/>
      <c r="K21" s="1" t="s">
        <v>11</v>
      </c>
      <c r="L21" s="16" t="s">
        <v>15</v>
      </c>
      <c r="M21" s="22"/>
    </row>
    <row r="22" spans="1:13" ht="121.5">
      <c r="A22" s="20">
        <v>17</v>
      </c>
      <c r="B22" s="1" t="s">
        <v>83</v>
      </c>
      <c r="C22" s="1" t="s">
        <v>60</v>
      </c>
      <c r="D22" s="1" t="s">
        <v>55</v>
      </c>
      <c r="E22" s="4" t="s">
        <v>29</v>
      </c>
      <c r="F22" s="1" t="s">
        <v>85</v>
      </c>
      <c r="G22" s="7">
        <v>10</v>
      </c>
      <c r="H22" s="5">
        <v>400</v>
      </c>
      <c r="I22" s="1"/>
      <c r="J22" s="1"/>
      <c r="K22" s="1" t="s">
        <v>11</v>
      </c>
      <c r="L22" s="16" t="s">
        <v>15</v>
      </c>
      <c r="M22" s="22"/>
    </row>
    <row r="23" spans="1:13" ht="121.5">
      <c r="A23" s="20">
        <v>18</v>
      </c>
      <c r="B23" s="1" t="s">
        <v>83</v>
      </c>
      <c r="C23" s="1" t="s">
        <v>60</v>
      </c>
      <c r="D23" s="1" t="s">
        <v>55</v>
      </c>
      <c r="E23" s="4" t="s">
        <v>29</v>
      </c>
      <c r="F23" s="1" t="s">
        <v>86</v>
      </c>
      <c r="G23" s="7">
        <v>30</v>
      </c>
      <c r="H23" s="5">
        <v>1200</v>
      </c>
      <c r="I23" s="1"/>
      <c r="J23" s="1"/>
      <c r="K23" s="1" t="s">
        <v>11</v>
      </c>
      <c r="L23" s="16" t="s">
        <v>15</v>
      </c>
      <c r="M23" s="22"/>
    </row>
    <row r="24" spans="1:13" ht="121.5">
      <c r="A24" s="20">
        <v>19</v>
      </c>
      <c r="B24" s="1" t="s">
        <v>87</v>
      </c>
      <c r="C24" s="1" t="s">
        <v>75</v>
      </c>
      <c r="D24" s="1" t="s">
        <v>88</v>
      </c>
      <c r="E24" s="4" t="s">
        <v>29</v>
      </c>
      <c r="F24" s="1" t="s">
        <v>24</v>
      </c>
      <c r="G24" s="7">
        <v>50</v>
      </c>
      <c r="H24" s="5">
        <v>2500</v>
      </c>
      <c r="I24" s="1"/>
      <c r="J24" s="1"/>
      <c r="K24" s="1" t="s">
        <v>11</v>
      </c>
      <c r="L24" s="16" t="s">
        <v>15</v>
      </c>
      <c r="M24" s="22"/>
    </row>
    <row r="25" spans="1:13" ht="81">
      <c r="A25" s="20">
        <v>20</v>
      </c>
      <c r="B25" s="1" t="s">
        <v>89</v>
      </c>
      <c r="C25" s="1" t="s">
        <v>90</v>
      </c>
      <c r="D25" s="1" t="s">
        <v>91</v>
      </c>
      <c r="E25" s="15">
        <v>242675</v>
      </c>
      <c r="F25" s="1" t="s">
        <v>92</v>
      </c>
      <c r="G25" s="7">
        <v>100</v>
      </c>
      <c r="H25" s="5">
        <v>15000</v>
      </c>
      <c r="I25" s="1"/>
      <c r="J25" s="1"/>
      <c r="K25" s="1" t="s">
        <v>9</v>
      </c>
      <c r="L25" s="16" t="s">
        <v>15</v>
      </c>
      <c r="M25" s="22"/>
    </row>
    <row r="26" spans="1:13" ht="121.5">
      <c r="A26" s="20">
        <v>21</v>
      </c>
      <c r="B26" s="1" t="s">
        <v>93</v>
      </c>
      <c r="C26" s="1" t="s">
        <v>94</v>
      </c>
      <c r="D26" s="1" t="s">
        <v>95</v>
      </c>
      <c r="E26" s="4" t="s">
        <v>29</v>
      </c>
      <c r="F26" s="1" t="s">
        <v>86</v>
      </c>
      <c r="G26" s="7">
        <v>50</v>
      </c>
      <c r="H26" s="5">
        <v>2000</v>
      </c>
      <c r="I26" s="1"/>
      <c r="J26" s="1"/>
      <c r="K26" s="1" t="s">
        <v>11</v>
      </c>
      <c r="L26" s="16" t="s">
        <v>15</v>
      </c>
      <c r="M26" s="22"/>
    </row>
    <row r="27" spans="1:13" ht="121.5">
      <c r="A27" s="20">
        <v>22</v>
      </c>
      <c r="B27" s="1" t="s">
        <v>93</v>
      </c>
      <c r="C27" s="1" t="s">
        <v>94</v>
      </c>
      <c r="D27" s="1" t="s">
        <v>95</v>
      </c>
      <c r="E27" s="4" t="s">
        <v>29</v>
      </c>
      <c r="F27" s="1" t="s">
        <v>84</v>
      </c>
      <c r="G27" s="7">
        <v>50</v>
      </c>
      <c r="H27" s="5">
        <v>2000</v>
      </c>
      <c r="I27" s="1"/>
      <c r="J27" s="1"/>
      <c r="K27" s="1" t="s">
        <v>11</v>
      </c>
      <c r="L27" s="16" t="s">
        <v>15</v>
      </c>
      <c r="M27" s="22"/>
    </row>
    <row r="28" spans="1:13" ht="101.25">
      <c r="A28" s="20">
        <v>23</v>
      </c>
      <c r="B28" s="1" t="s">
        <v>96</v>
      </c>
      <c r="C28" s="1" t="s">
        <v>75</v>
      </c>
      <c r="D28" s="1" t="s">
        <v>97</v>
      </c>
      <c r="E28" s="4" t="s">
        <v>98</v>
      </c>
      <c r="F28" s="1" t="s">
        <v>21</v>
      </c>
      <c r="G28" s="7">
        <v>50</v>
      </c>
      <c r="H28" s="5">
        <v>2500</v>
      </c>
      <c r="I28" s="1"/>
      <c r="J28" s="1"/>
      <c r="K28" s="1" t="s">
        <v>11</v>
      </c>
      <c r="L28" s="16" t="s">
        <v>15</v>
      </c>
      <c r="M28" s="22"/>
    </row>
    <row r="29" spans="1:13" ht="121.5">
      <c r="A29" s="20">
        <v>24</v>
      </c>
      <c r="B29" s="1" t="s">
        <v>99</v>
      </c>
      <c r="C29" s="1" t="s">
        <v>78</v>
      </c>
      <c r="D29" s="1" t="s">
        <v>100</v>
      </c>
      <c r="E29" s="4" t="s">
        <v>26</v>
      </c>
      <c r="F29" s="1" t="s">
        <v>21</v>
      </c>
      <c r="G29" s="7">
        <v>50</v>
      </c>
      <c r="H29" s="5">
        <v>2000</v>
      </c>
      <c r="I29" s="1"/>
      <c r="J29" s="1"/>
      <c r="K29" s="1" t="s">
        <v>11</v>
      </c>
      <c r="L29" s="16" t="s">
        <v>15</v>
      </c>
      <c r="M29" s="22"/>
    </row>
    <row r="30" spans="1:13" ht="81">
      <c r="A30" s="20">
        <v>25</v>
      </c>
      <c r="B30" s="1" t="s">
        <v>101</v>
      </c>
      <c r="C30" s="1" t="s">
        <v>102</v>
      </c>
      <c r="D30" s="1" t="s">
        <v>103</v>
      </c>
      <c r="E30" s="15">
        <v>242858</v>
      </c>
      <c r="F30" s="1" t="s">
        <v>21</v>
      </c>
      <c r="G30" s="7">
        <v>50</v>
      </c>
      <c r="H30" s="5">
        <v>7500</v>
      </c>
      <c r="I30" s="1"/>
      <c r="J30" s="1"/>
      <c r="K30" s="1" t="s">
        <v>9</v>
      </c>
      <c r="L30" s="16" t="s">
        <v>15</v>
      </c>
      <c r="M30" s="22"/>
    </row>
    <row r="31" spans="1:13" ht="182.25">
      <c r="A31" s="20">
        <v>26</v>
      </c>
      <c r="B31" s="1" t="s">
        <v>104</v>
      </c>
      <c r="C31" s="1" t="s">
        <v>68</v>
      </c>
      <c r="D31" s="1" t="s">
        <v>105</v>
      </c>
      <c r="E31" s="6">
        <v>242833</v>
      </c>
      <c r="F31" s="1" t="s">
        <v>106</v>
      </c>
      <c r="G31" s="7">
        <v>80</v>
      </c>
      <c r="H31" s="5">
        <v>2400</v>
      </c>
      <c r="I31" s="1"/>
      <c r="J31" s="1"/>
      <c r="K31" s="1" t="s">
        <v>11</v>
      </c>
      <c r="L31" s="16" t="s">
        <v>14</v>
      </c>
      <c r="M31" s="22"/>
    </row>
    <row r="32" spans="1:13" ht="182.25">
      <c r="A32" s="20">
        <v>27</v>
      </c>
      <c r="B32" s="1" t="s">
        <v>104</v>
      </c>
      <c r="C32" s="1" t="s">
        <v>68</v>
      </c>
      <c r="D32" s="1" t="s">
        <v>105</v>
      </c>
      <c r="E32" s="6">
        <v>242833</v>
      </c>
      <c r="F32" s="1" t="s">
        <v>107</v>
      </c>
      <c r="G32" s="7">
        <v>20</v>
      </c>
      <c r="H32" s="5">
        <v>600</v>
      </c>
      <c r="I32" s="1"/>
      <c r="J32" s="1"/>
      <c r="K32" s="1" t="s">
        <v>11</v>
      </c>
      <c r="L32" s="16" t="s">
        <v>14</v>
      </c>
      <c r="M32" s="22"/>
    </row>
    <row r="33" spans="1:13" ht="81">
      <c r="A33" s="28"/>
      <c r="B33" s="29" t="s">
        <v>108</v>
      </c>
      <c r="C33" s="30"/>
      <c r="D33" s="30"/>
      <c r="E33" s="30"/>
      <c r="F33" s="30"/>
      <c r="G33" s="31"/>
      <c r="H33" s="32">
        <f>SUM(H6:H32)</f>
        <v>92690</v>
      </c>
      <c r="I33" s="33"/>
      <c r="J33" s="33"/>
      <c r="K33" s="33"/>
      <c r="L33" s="34"/>
      <c r="M33" s="35"/>
    </row>
  </sheetData>
  <mergeCells count="2">
    <mergeCell ref="A1:M1"/>
    <mergeCell ref="A2:M2"/>
  </mergeCells>
  <pageMargins left="0.19685039370078741" right="0.19685039370078741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572BF-F23E-40D7-A159-E310F8A602D4}">
  <dimension ref="A1:M31"/>
  <sheetViews>
    <sheetView tabSelected="1" topLeftCell="A25" workbookViewId="0">
      <selection activeCell="D9" sqref="D9"/>
    </sheetView>
  </sheetViews>
  <sheetFormatPr defaultRowHeight="14.25"/>
  <cols>
    <col min="1" max="1" width="6.25" customWidth="1"/>
    <col min="2" max="2" width="26.375" customWidth="1"/>
    <col min="3" max="3" width="12.125" customWidth="1"/>
    <col min="4" max="4" width="12.25" bestFit="1" customWidth="1"/>
    <col min="5" max="5" width="11.375" bestFit="1" customWidth="1"/>
    <col min="6" max="6" width="9.25" customWidth="1"/>
    <col min="8" max="8" width="9.5" bestFit="1" customWidth="1"/>
    <col min="9" max="9" width="7.5" customWidth="1"/>
    <col min="10" max="10" width="6.5" customWidth="1"/>
    <col min="12" max="12" width="0" hidden="1" customWidth="1"/>
    <col min="13" max="13" width="8.25" bestFit="1" customWidth="1"/>
  </cols>
  <sheetData>
    <row r="1" spans="1:13" ht="23.25">
      <c r="A1" s="88" t="s">
        <v>31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3.25">
      <c r="A2" s="89" t="s">
        <v>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4" customHeight="1">
      <c r="A3" s="97" t="s">
        <v>0</v>
      </c>
      <c r="B3" s="97" t="s">
        <v>1</v>
      </c>
      <c r="C3" s="97" t="s">
        <v>36</v>
      </c>
      <c r="D3" s="97" t="s">
        <v>3</v>
      </c>
      <c r="E3" s="97" t="s">
        <v>4</v>
      </c>
      <c r="F3" s="97" t="s">
        <v>2</v>
      </c>
      <c r="G3" s="90" t="s">
        <v>10</v>
      </c>
      <c r="H3" s="92" t="s">
        <v>8</v>
      </c>
      <c r="I3" s="93" t="s">
        <v>12</v>
      </c>
      <c r="J3" s="94"/>
      <c r="K3" s="95" t="s">
        <v>27</v>
      </c>
      <c r="L3" s="95" t="s">
        <v>28</v>
      </c>
      <c r="M3" s="95" t="s">
        <v>7</v>
      </c>
    </row>
    <row r="4" spans="1:13" ht="24" customHeight="1">
      <c r="A4" s="98"/>
      <c r="B4" s="98"/>
      <c r="C4" s="98"/>
      <c r="D4" s="98"/>
      <c r="E4" s="98"/>
      <c r="F4" s="98"/>
      <c r="G4" s="91"/>
      <c r="H4" s="92"/>
      <c r="I4" s="38" t="s">
        <v>5</v>
      </c>
      <c r="J4" s="38" t="s">
        <v>6</v>
      </c>
      <c r="K4" s="96"/>
      <c r="L4" s="96"/>
      <c r="M4" s="96"/>
    </row>
    <row r="5" spans="1:13" ht="182.25">
      <c r="A5" s="7">
        <v>1</v>
      </c>
      <c r="B5" s="1" t="s">
        <v>32</v>
      </c>
      <c r="C5" s="1" t="s">
        <v>16</v>
      </c>
      <c r="D5" s="1" t="s">
        <v>33</v>
      </c>
      <c r="E5" s="4" t="s">
        <v>34</v>
      </c>
      <c r="F5" s="1" t="s">
        <v>35</v>
      </c>
      <c r="G5" s="7">
        <v>100</v>
      </c>
      <c r="H5" s="5">
        <v>5000</v>
      </c>
      <c r="I5" s="1"/>
      <c r="J5" s="1"/>
      <c r="K5" s="7" t="s">
        <v>25</v>
      </c>
      <c r="L5" s="14" t="s">
        <v>18</v>
      </c>
      <c r="M5" s="8"/>
    </row>
    <row r="6" spans="1:13" ht="182.25">
      <c r="A6" s="7">
        <v>2</v>
      </c>
      <c r="B6" s="1" t="s">
        <v>37</v>
      </c>
      <c r="C6" s="1" t="s">
        <v>16</v>
      </c>
      <c r="D6" s="1" t="s">
        <v>33</v>
      </c>
      <c r="E6" s="4" t="s">
        <v>34</v>
      </c>
      <c r="F6" s="1" t="s">
        <v>17</v>
      </c>
      <c r="G6" s="7">
        <v>100</v>
      </c>
      <c r="H6" s="5">
        <v>5000</v>
      </c>
      <c r="I6" s="1"/>
      <c r="J6" s="1"/>
      <c r="K6" s="7" t="s">
        <v>25</v>
      </c>
      <c r="L6" s="14" t="s">
        <v>18</v>
      </c>
      <c r="M6" s="8"/>
    </row>
    <row r="7" spans="1:13" ht="182.25">
      <c r="A7" s="7">
        <v>3</v>
      </c>
      <c r="B7" s="1" t="s">
        <v>38</v>
      </c>
      <c r="C7" s="1" t="s">
        <v>16</v>
      </c>
      <c r="D7" s="1" t="s">
        <v>33</v>
      </c>
      <c r="E7" s="4" t="s">
        <v>34</v>
      </c>
      <c r="F7" s="1" t="s">
        <v>39</v>
      </c>
      <c r="G7" s="7">
        <v>100</v>
      </c>
      <c r="H7" s="5">
        <v>5000</v>
      </c>
      <c r="I7" s="1"/>
      <c r="J7" s="1"/>
      <c r="K7" s="7" t="s">
        <v>25</v>
      </c>
      <c r="L7" s="14" t="s">
        <v>18</v>
      </c>
      <c r="M7" s="8"/>
    </row>
    <row r="8" spans="1:13" ht="182.25">
      <c r="A8" s="7">
        <v>4</v>
      </c>
      <c r="B8" s="1" t="s">
        <v>40</v>
      </c>
      <c r="C8" s="1" t="s">
        <v>16</v>
      </c>
      <c r="D8" s="1" t="s">
        <v>33</v>
      </c>
      <c r="E8" s="4" t="s">
        <v>34</v>
      </c>
      <c r="F8" s="1" t="s">
        <v>19</v>
      </c>
      <c r="G8" s="7">
        <v>100</v>
      </c>
      <c r="H8" s="5">
        <v>5000</v>
      </c>
      <c r="I8" s="1"/>
      <c r="J8" s="1"/>
      <c r="K8" s="7" t="s">
        <v>25</v>
      </c>
      <c r="L8" s="14" t="s">
        <v>18</v>
      </c>
      <c r="M8" s="8"/>
    </row>
    <row r="9" spans="1:13" s="82" customFormat="1" ht="303.75">
      <c r="A9" s="40">
        <v>6</v>
      </c>
      <c r="B9" s="39" t="s">
        <v>47</v>
      </c>
      <c r="C9" s="39" t="s">
        <v>48</v>
      </c>
      <c r="D9" s="39" t="s">
        <v>49</v>
      </c>
      <c r="E9" s="43">
        <v>242756</v>
      </c>
      <c r="F9" s="39" t="s">
        <v>50</v>
      </c>
      <c r="G9" s="40">
        <v>100</v>
      </c>
      <c r="H9" s="41">
        <v>3000</v>
      </c>
      <c r="I9" s="39"/>
      <c r="J9" s="39"/>
      <c r="K9" s="40" t="s">
        <v>11</v>
      </c>
      <c r="L9" s="42" t="s">
        <v>51</v>
      </c>
      <c r="M9" s="39" t="s">
        <v>52</v>
      </c>
    </row>
    <row r="10" spans="1:13" ht="162">
      <c r="A10" s="7">
        <v>7</v>
      </c>
      <c r="B10" s="1" t="s">
        <v>53</v>
      </c>
      <c r="C10" s="1" t="s">
        <v>54</v>
      </c>
      <c r="D10" s="1" t="s">
        <v>55</v>
      </c>
      <c r="E10" s="4" t="s">
        <v>29</v>
      </c>
      <c r="F10" s="1" t="s">
        <v>56</v>
      </c>
      <c r="G10" s="7">
        <v>50</v>
      </c>
      <c r="H10" s="5">
        <v>2000</v>
      </c>
      <c r="I10" s="1"/>
      <c r="J10" s="1"/>
      <c r="K10" s="7" t="s">
        <v>11</v>
      </c>
      <c r="L10" s="17" t="s">
        <v>20</v>
      </c>
      <c r="M10" s="8"/>
    </row>
    <row r="11" spans="1:13" ht="182.25">
      <c r="A11" s="7">
        <v>8</v>
      </c>
      <c r="B11" s="1" t="s">
        <v>57</v>
      </c>
      <c r="C11" s="1" t="s">
        <v>16</v>
      </c>
      <c r="D11" s="1" t="s">
        <v>33</v>
      </c>
      <c r="E11" s="4" t="s">
        <v>34</v>
      </c>
      <c r="F11" s="1" t="s">
        <v>58</v>
      </c>
      <c r="G11" s="7">
        <v>100</v>
      </c>
      <c r="H11" s="5">
        <v>5000</v>
      </c>
      <c r="I11" s="1"/>
      <c r="J11" s="1"/>
      <c r="K11" s="7" t="s">
        <v>25</v>
      </c>
      <c r="L11" s="14" t="s">
        <v>18</v>
      </c>
      <c r="M11" s="8"/>
    </row>
    <row r="12" spans="1:13" ht="101.25">
      <c r="A12" s="7">
        <v>9</v>
      </c>
      <c r="B12" s="1" t="s">
        <v>59</v>
      </c>
      <c r="C12" s="1" t="s">
        <v>60</v>
      </c>
      <c r="D12" s="1" t="s">
        <v>61</v>
      </c>
      <c r="E12" s="4" t="s">
        <v>23</v>
      </c>
      <c r="F12" s="1" t="s">
        <v>62</v>
      </c>
      <c r="G12" s="7">
        <v>100</v>
      </c>
      <c r="H12" s="5">
        <v>4000</v>
      </c>
      <c r="I12" s="1"/>
      <c r="J12" s="1"/>
      <c r="K12" s="7" t="s">
        <v>11</v>
      </c>
      <c r="L12" s="17" t="s">
        <v>20</v>
      </c>
      <c r="M12" s="8"/>
    </row>
    <row r="13" spans="1:13" ht="182.25">
      <c r="A13" s="7">
        <v>10</v>
      </c>
      <c r="B13" s="1" t="s">
        <v>63</v>
      </c>
      <c r="C13" s="1" t="s">
        <v>60</v>
      </c>
      <c r="D13" s="1" t="s">
        <v>64</v>
      </c>
      <c r="E13" s="4" t="s">
        <v>65</v>
      </c>
      <c r="F13" s="1" t="s">
        <v>66</v>
      </c>
      <c r="G13" s="7">
        <v>80</v>
      </c>
      <c r="H13" s="5">
        <v>3200</v>
      </c>
      <c r="I13" s="1"/>
      <c r="J13" s="1"/>
      <c r="K13" s="7" t="s">
        <v>11</v>
      </c>
      <c r="L13" s="16" t="s">
        <v>22</v>
      </c>
      <c r="M13" s="8"/>
    </row>
    <row r="14" spans="1:13" ht="364.5">
      <c r="A14" s="7">
        <v>11</v>
      </c>
      <c r="B14" s="1" t="s">
        <v>67</v>
      </c>
      <c r="C14" s="1" t="s">
        <v>68</v>
      </c>
      <c r="D14" s="1" t="s">
        <v>69</v>
      </c>
      <c r="E14" s="4" t="s">
        <v>70</v>
      </c>
      <c r="F14" s="1" t="s">
        <v>13</v>
      </c>
      <c r="G14" s="7">
        <v>95</v>
      </c>
      <c r="H14" s="5">
        <v>2850</v>
      </c>
      <c r="I14" s="1"/>
      <c r="J14" s="1"/>
      <c r="K14" s="7" t="s">
        <v>11</v>
      </c>
      <c r="L14" s="17" t="s">
        <v>20</v>
      </c>
      <c r="M14" s="8"/>
    </row>
    <row r="15" spans="1:13" ht="141.75">
      <c r="A15" s="7">
        <v>12</v>
      </c>
      <c r="B15" s="1" t="s">
        <v>71</v>
      </c>
      <c r="C15" s="1" t="s">
        <v>60</v>
      </c>
      <c r="D15" s="1" t="s">
        <v>72</v>
      </c>
      <c r="E15" s="4" t="s">
        <v>29</v>
      </c>
      <c r="F15" s="1" t="s">
        <v>73</v>
      </c>
      <c r="G15" s="7">
        <v>96</v>
      </c>
      <c r="H15" s="5">
        <v>3840</v>
      </c>
      <c r="I15" s="1"/>
      <c r="J15" s="1"/>
      <c r="K15" s="7" t="s">
        <v>11</v>
      </c>
      <c r="L15" s="16" t="s">
        <v>22</v>
      </c>
      <c r="M15" s="8"/>
    </row>
    <row r="16" spans="1:13" ht="202.5">
      <c r="A16" s="7">
        <v>13</v>
      </c>
      <c r="B16" s="1" t="s">
        <v>74</v>
      </c>
      <c r="C16" s="1" t="s">
        <v>75</v>
      </c>
      <c r="D16" s="1" t="s">
        <v>80</v>
      </c>
      <c r="E16" s="4" t="s">
        <v>23</v>
      </c>
      <c r="F16" s="1" t="s">
        <v>76</v>
      </c>
      <c r="G16" s="7">
        <v>90</v>
      </c>
      <c r="H16" s="5">
        <v>4500</v>
      </c>
      <c r="I16" s="1"/>
      <c r="J16" s="1"/>
      <c r="K16" s="7" t="s">
        <v>11</v>
      </c>
      <c r="L16" s="18" t="s">
        <v>14</v>
      </c>
      <c r="M16" s="8"/>
    </row>
    <row r="17" spans="1:13" ht="162">
      <c r="A17" s="7">
        <v>14</v>
      </c>
      <c r="B17" s="1" t="s">
        <v>77</v>
      </c>
      <c r="C17" s="1" t="s">
        <v>78</v>
      </c>
      <c r="D17" s="1" t="s">
        <v>79</v>
      </c>
      <c r="E17" s="4" t="s">
        <v>29</v>
      </c>
      <c r="F17" s="1" t="s">
        <v>76</v>
      </c>
      <c r="G17" s="7">
        <v>100</v>
      </c>
      <c r="H17" s="5">
        <v>4000</v>
      </c>
      <c r="I17" s="1"/>
      <c r="J17" s="1"/>
      <c r="K17" s="7" t="s">
        <v>11</v>
      </c>
      <c r="L17" s="16" t="s">
        <v>14</v>
      </c>
      <c r="M17" s="8"/>
    </row>
    <row r="18" spans="1:13" ht="263.25">
      <c r="A18" s="7">
        <v>15</v>
      </c>
      <c r="B18" s="1" t="s">
        <v>81</v>
      </c>
      <c r="C18" s="1" t="s">
        <v>78</v>
      </c>
      <c r="D18" s="1" t="s">
        <v>82</v>
      </c>
      <c r="E18" s="4" t="s">
        <v>29</v>
      </c>
      <c r="F18" s="1" t="s">
        <v>76</v>
      </c>
      <c r="G18" s="7">
        <v>80</v>
      </c>
      <c r="H18" s="5">
        <v>3200</v>
      </c>
      <c r="I18" s="1"/>
      <c r="J18" s="1"/>
      <c r="K18" s="7" t="s">
        <v>11</v>
      </c>
      <c r="L18" s="16" t="s">
        <v>14</v>
      </c>
      <c r="M18" s="8"/>
    </row>
    <row r="19" spans="1:13" ht="162">
      <c r="A19" s="7">
        <v>16</v>
      </c>
      <c r="B19" s="1" t="s">
        <v>83</v>
      </c>
      <c r="C19" s="1" t="s">
        <v>60</v>
      </c>
      <c r="D19" s="1" t="s">
        <v>55</v>
      </c>
      <c r="E19" s="4" t="s">
        <v>29</v>
      </c>
      <c r="F19" s="1" t="s">
        <v>84</v>
      </c>
      <c r="G19" s="7">
        <v>50</v>
      </c>
      <c r="H19" s="5">
        <v>2000</v>
      </c>
      <c r="I19" s="1"/>
      <c r="J19" s="1"/>
      <c r="K19" s="7" t="s">
        <v>11</v>
      </c>
      <c r="L19" s="16" t="s">
        <v>15</v>
      </c>
      <c r="M19" s="8"/>
    </row>
    <row r="20" spans="1:13" ht="162">
      <c r="A20" s="7">
        <v>17</v>
      </c>
      <c r="B20" s="1" t="s">
        <v>83</v>
      </c>
      <c r="C20" s="1" t="s">
        <v>60</v>
      </c>
      <c r="D20" s="1" t="s">
        <v>55</v>
      </c>
      <c r="E20" s="4" t="s">
        <v>29</v>
      </c>
      <c r="F20" s="1" t="s">
        <v>85</v>
      </c>
      <c r="G20" s="7">
        <v>10</v>
      </c>
      <c r="H20" s="5">
        <v>400</v>
      </c>
      <c r="I20" s="1"/>
      <c r="J20" s="1"/>
      <c r="K20" s="7" t="s">
        <v>11</v>
      </c>
      <c r="L20" s="16" t="s">
        <v>15</v>
      </c>
      <c r="M20" s="8"/>
    </row>
    <row r="21" spans="1:13" ht="162">
      <c r="A21" s="7">
        <v>18</v>
      </c>
      <c r="B21" s="1" t="s">
        <v>83</v>
      </c>
      <c r="C21" s="1" t="s">
        <v>60</v>
      </c>
      <c r="D21" s="1" t="s">
        <v>55</v>
      </c>
      <c r="E21" s="4" t="s">
        <v>29</v>
      </c>
      <c r="F21" s="1" t="s">
        <v>86</v>
      </c>
      <c r="G21" s="7">
        <v>30</v>
      </c>
      <c r="H21" s="5">
        <v>1200</v>
      </c>
      <c r="I21" s="1"/>
      <c r="J21" s="1"/>
      <c r="K21" s="7" t="s">
        <v>11</v>
      </c>
      <c r="L21" s="16" t="s">
        <v>15</v>
      </c>
      <c r="M21" s="8"/>
    </row>
    <row r="22" spans="1:13" ht="202.5">
      <c r="A22" s="7">
        <v>19</v>
      </c>
      <c r="B22" s="1" t="s">
        <v>87</v>
      </c>
      <c r="C22" s="1" t="s">
        <v>75</v>
      </c>
      <c r="D22" s="1" t="s">
        <v>88</v>
      </c>
      <c r="E22" s="4" t="s">
        <v>29</v>
      </c>
      <c r="F22" s="1" t="s">
        <v>24</v>
      </c>
      <c r="G22" s="7">
        <v>50</v>
      </c>
      <c r="H22" s="5">
        <v>2500</v>
      </c>
      <c r="I22" s="1"/>
      <c r="J22" s="1"/>
      <c r="K22" s="7" t="s">
        <v>11</v>
      </c>
      <c r="L22" s="16" t="s">
        <v>15</v>
      </c>
      <c r="M22" s="8"/>
    </row>
    <row r="23" spans="1:13" ht="162">
      <c r="A23" s="7">
        <v>20</v>
      </c>
      <c r="B23" s="1" t="s">
        <v>89</v>
      </c>
      <c r="C23" s="1" t="s">
        <v>90</v>
      </c>
      <c r="D23" s="1" t="s">
        <v>91</v>
      </c>
      <c r="E23" s="15">
        <v>242675</v>
      </c>
      <c r="F23" s="1" t="s">
        <v>92</v>
      </c>
      <c r="G23" s="7">
        <v>100</v>
      </c>
      <c r="H23" s="5">
        <v>15000</v>
      </c>
      <c r="I23" s="1"/>
      <c r="J23" s="1"/>
      <c r="K23" s="7" t="s">
        <v>9</v>
      </c>
      <c r="L23" s="16" t="s">
        <v>15</v>
      </c>
      <c r="M23" s="8"/>
    </row>
    <row r="24" spans="1:13" ht="202.5">
      <c r="A24" s="7">
        <v>21</v>
      </c>
      <c r="B24" s="1" t="s">
        <v>93</v>
      </c>
      <c r="C24" s="1" t="s">
        <v>94</v>
      </c>
      <c r="D24" s="1" t="s">
        <v>95</v>
      </c>
      <c r="E24" s="4" t="s">
        <v>29</v>
      </c>
      <c r="F24" s="1" t="s">
        <v>86</v>
      </c>
      <c r="G24" s="7">
        <v>50</v>
      </c>
      <c r="H24" s="5">
        <v>2000</v>
      </c>
      <c r="I24" s="1"/>
      <c r="J24" s="1"/>
      <c r="K24" s="7" t="s">
        <v>11</v>
      </c>
      <c r="L24" s="16" t="s">
        <v>15</v>
      </c>
      <c r="M24" s="8"/>
    </row>
    <row r="25" spans="1:13" ht="202.5">
      <c r="A25" s="7">
        <v>22</v>
      </c>
      <c r="B25" s="1" t="s">
        <v>93</v>
      </c>
      <c r="C25" s="1" t="s">
        <v>94</v>
      </c>
      <c r="D25" s="1" t="s">
        <v>95</v>
      </c>
      <c r="E25" s="4" t="s">
        <v>29</v>
      </c>
      <c r="F25" s="1" t="s">
        <v>84</v>
      </c>
      <c r="G25" s="7">
        <v>50</v>
      </c>
      <c r="H25" s="5">
        <v>2000</v>
      </c>
      <c r="I25" s="1"/>
      <c r="J25" s="1"/>
      <c r="K25" s="7" t="s">
        <v>11</v>
      </c>
      <c r="L25" s="16" t="s">
        <v>15</v>
      </c>
      <c r="M25" s="8"/>
    </row>
    <row r="26" spans="1:13" ht="101.25">
      <c r="A26" s="7">
        <v>23</v>
      </c>
      <c r="B26" s="1" t="s">
        <v>96</v>
      </c>
      <c r="C26" s="1" t="s">
        <v>75</v>
      </c>
      <c r="D26" s="1" t="s">
        <v>97</v>
      </c>
      <c r="E26" s="4" t="s">
        <v>98</v>
      </c>
      <c r="F26" s="1" t="s">
        <v>21</v>
      </c>
      <c r="G26" s="7">
        <v>50</v>
      </c>
      <c r="H26" s="5">
        <v>2500</v>
      </c>
      <c r="I26" s="1"/>
      <c r="J26" s="1"/>
      <c r="K26" s="7" t="s">
        <v>11</v>
      </c>
      <c r="L26" s="16" t="s">
        <v>15</v>
      </c>
      <c r="M26" s="8"/>
    </row>
    <row r="27" spans="1:13" ht="182.25">
      <c r="A27" s="7">
        <v>24</v>
      </c>
      <c r="B27" s="1" t="s">
        <v>99</v>
      </c>
      <c r="C27" s="1" t="s">
        <v>78</v>
      </c>
      <c r="D27" s="1" t="s">
        <v>100</v>
      </c>
      <c r="E27" s="4" t="s">
        <v>26</v>
      </c>
      <c r="F27" s="1" t="s">
        <v>21</v>
      </c>
      <c r="G27" s="7">
        <v>50</v>
      </c>
      <c r="H27" s="5">
        <v>2000</v>
      </c>
      <c r="I27" s="1"/>
      <c r="J27" s="1"/>
      <c r="K27" s="7" t="s">
        <v>11</v>
      </c>
      <c r="L27" s="16" t="s">
        <v>15</v>
      </c>
      <c r="M27" s="8"/>
    </row>
    <row r="28" spans="1:13" ht="121.5">
      <c r="A28" s="7">
        <v>25</v>
      </c>
      <c r="B28" s="1" t="s">
        <v>101</v>
      </c>
      <c r="C28" s="1" t="s">
        <v>102</v>
      </c>
      <c r="D28" s="1" t="s">
        <v>103</v>
      </c>
      <c r="E28" s="15">
        <v>242858</v>
      </c>
      <c r="F28" s="1" t="s">
        <v>21</v>
      </c>
      <c r="G28" s="7">
        <v>50</v>
      </c>
      <c r="H28" s="5">
        <v>7500</v>
      </c>
      <c r="I28" s="1"/>
      <c r="J28" s="1"/>
      <c r="K28" s="7" t="s">
        <v>9</v>
      </c>
      <c r="L28" s="16" t="s">
        <v>15</v>
      </c>
      <c r="M28" s="8"/>
    </row>
    <row r="29" spans="1:13" ht="243">
      <c r="A29" s="7">
        <v>26</v>
      </c>
      <c r="B29" s="1" t="s">
        <v>104</v>
      </c>
      <c r="C29" s="1" t="s">
        <v>68</v>
      </c>
      <c r="D29" s="1" t="s">
        <v>105</v>
      </c>
      <c r="E29" s="6">
        <v>242833</v>
      </c>
      <c r="F29" s="1" t="s">
        <v>106</v>
      </c>
      <c r="G29" s="7">
        <v>80</v>
      </c>
      <c r="H29" s="5">
        <v>2400</v>
      </c>
      <c r="I29" s="1"/>
      <c r="J29" s="1"/>
      <c r="K29" s="7" t="s">
        <v>11</v>
      </c>
      <c r="L29" s="16" t="s">
        <v>14</v>
      </c>
      <c r="M29" s="8"/>
    </row>
    <row r="30" spans="1:13" ht="243">
      <c r="A30" s="7">
        <v>27</v>
      </c>
      <c r="B30" s="1" t="s">
        <v>104</v>
      </c>
      <c r="C30" s="1" t="s">
        <v>68</v>
      </c>
      <c r="D30" s="1" t="s">
        <v>105</v>
      </c>
      <c r="E30" s="6">
        <v>242833</v>
      </c>
      <c r="F30" s="1" t="s">
        <v>107</v>
      </c>
      <c r="G30" s="7">
        <v>20</v>
      </c>
      <c r="H30" s="5">
        <v>600</v>
      </c>
      <c r="I30" s="1"/>
      <c r="J30" s="1"/>
      <c r="K30" s="7" t="s">
        <v>11</v>
      </c>
      <c r="L30" s="16" t="s">
        <v>14</v>
      </c>
      <c r="M30" s="8"/>
    </row>
    <row r="31" spans="1:13" ht="20.25">
      <c r="A31" s="36"/>
      <c r="B31" s="85" t="s">
        <v>122</v>
      </c>
      <c r="C31" s="86"/>
      <c r="D31" s="86"/>
      <c r="E31" s="86"/>
      <c r="F31" s="86"/>
      <c r="G31" s="87"/>
      <c r="H31" s="37">
        <f>SUM(H5:H30)</f>
        <v>95690</v>
      </c>
      <c r="I31" s="36"/>
      <c r="J31" s="36"/>
      <c r="K31" s="36"/>
      <c r="L31" s="36"/>
      <c r="M31" s="36"/>
    </row>
  </sheetData>
  <mergeCells count="15">
    <mergeCell ref="B31:G31"/>
    <mergeCell ref="A1:M1"/>
    <mergeCell ref="A2:M2"/>
    <mergeCell ref="G3:G4"/>
    <mergeCell ref="H3:H4"/>
    <mergeCell ref="I3:J3"/>
    <mergeCell ref="K3:K4"/>
    <mergeCell ref="L3:L4"/>
    <mergeCell ref="M3:M4"/>
    <mergeCell ref="A3:A4"/>
    <mergeCell ref="B3:B4"/>
    <mergeCell ref="C3:C4"/>
    <mergeCell ref="D3:D4"/>
    <mergeCell ref="E3:E4"/>
    <mergeCell ref="F3:F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0AC59-3A99-420B-9FC9-01EB444DFD49}">
  <dimension ref="A1:M33"/>
  <sheetViews>
    <sheetView topLeftCell="A7" workbookViewId="0">
      <selection activeCell="F6" sqref="F6"/>
    </sheetView>
  </sheetViews>
  <sheetFormatPr defaultRowHeight="14.25"/>
  <cols>
    <col min="1" max="1" width="4.625" customWidth="1"/>
    <col min="2" max="2" width="24.125" customWidth="1"/>
    <col min="3" max="3" width="9.875" customWidth="1"/>
    <col min="4" max="4" width="17.375" customWidth="1"/>
    <col min="5" max="5" width="8.875" customWidth="1"/>
    <col min="6" max="6" width="12.75" bestFit="1" customWidth="1"/>
    <col min="7" max="7" width="6.25" customWidth="1"/>
    <col min="8" max="8" width="10" customWidth="1"/>
    <col min="10" max="10" width="5.75" bestFit="1" customWidth="1"/>
    <col min="11" max="11" width="9.5" customWidth="1"/>
    <col min="12" max="12" width="9.75" hidden="1" customWidth="1"/>
    <col min="13" max="13" width="11.25" customWidth="1"/>
  </cols>
  <sheetData>
    <row r="1" spans="1:13" ht="23.25">
      <c r="A1" s="83" t="s">
        <v>31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23.25">
      <c r="A2" s="84" t="s">
        <v>189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24" customHeight="1">
      <c r="A3" s="102" t="s">
        <v>0</v>
      </c>
      <c r="B3" s="102" t="s">
        <v>1</v>
      </c>
      <c r="C3" s="102" t="s">
        <v>36</v>
      </c>
      <c r="D3" s="102" t="s">
        <v>3</v>
      </c>
      <c r="E3" s="102" t="s">
        <v>4</v>
      </c>
      <c r="F3" s="102" t="s">
        <v>2</v>
      </c>
      <c r="G3" s="103" t="s">
        <v>10</v>
      </c>
      <c r="H3" s="103" t="s">
        <v>12</v>
      </c>
      <c r="I3" s="103"/>
      <c r="J3" s="103"/>
      <c r="K3" s="102" t="s">
        <v>27</v>
      </c>
      <c r="L3" s="104" t="s">
        <v>28</v>
      </c>
      <c r="M3" s="105" t="s">
        <v>7</v>
      </c>
    </row>
    <row r="4" spans="1:13" ht="24" customHeight="1">
      <c r="A4" s="102"/>
      <c r="B4" s="102"/>
      <c r="C4" s="102"/>
      <c r="D4" s="102"/>
      <c r="E4" s="102"/>
      <c r="F4" s="102"/>
      <c r="G4" s="103"/>
      <c r="H4" s="2" t="s">
        <v>8</v>
      </c>
      <c r="I4" s="3" t="s">
        <v>5</v>
      </c>
      <c r="J4" s="3" t="s">
        <v>6</v>
      </c>
      <c r="K4" s="102"/>
      <c r="L4" s="104"/>
      <c r="M4" s="105"/>
    </row>
    <row r="5" spans="1:13" ht="192" customHeight="1">
      <c r="A5" s="7">
        <v>1</v>
      </c>
      <c r="B5" s="1" t="s">
        <v>123</v>
      </c>
      <c r="C5" s="1" t="s">
        <v>126</v>
      </c>
      <c r="D5" s="1" t="s">
        <v>125</v>
      </c>
      <c r="E5" s="15">
        <v>242736</v>
      </c>
      <c r="F5" s="1" t="s">
        <v>127</v>
      </c>
      <c r="G5" s="7">
        <v>50</v>
      </c>
      <c r="H5" s="5">
        <v>5000</v>
      </c>
      <c r="I5" s="1"/>
      <c r="J5" s="1"/>
      <c r="K5" s="1" t="s">
        <v>9</v>
      </c>
      <c r="L5" s="14" t="s">
        <v>14</v>
      </c>
      <c r="M5" s="59"/>
    </row>
    <row r="6" spans="1:13" ht="192" customHeight="1">
      <c r="A6" s="7">
        <v>2</v>
      </c>
      <c r="B6" s="1" t="s">
        <v>123</v>
      </c>
      <c r="C6" s="1" t="s">
        <v>126</v>
      </c>
      <c r="D6" s="1" t="s">
        <v>125</v>
      </c>
      <c r="E6" s="15">
        <v>242736</v>
      </c>
      <c r="F6" s="1" t="s">
        <v>159</v>
      </c>
      <c r="G6" s="7">
        <v>50</v>
      </c>
      <c r="H6" s="5">
        <v>5000</v>
      </c>
      <c r="I6" s="1"/>
      <c r="J6" s="1"/>
      <c r="K6" s="1" t="s">
        <v>9</v>
      </c>
      <c r="L6" s="14" t="s">
        <v>14</v>
      </c>
      <c r="M6" s="59"/>
    </row>
    <row r="7" spans="1:13" ht="182.25">
      <c r="A7" s="7">
        <v>3</v>
      </c>
      <c r="B7" s="1" t="s">
        <v>128</v>
      </c>
      <c r="C7" s="44" t="s">
        <v>129</v>
      </c>
      <c r="D7" s="1" t="s">
        <v>130</v>
      </c>
      <c r="E7" s="45">
        <v>242833</v>
      </c>
      <c r="F7" s="1" t="s">
        <v>131</v>
      </c>
      <c r="G7" s="47">
        <v>35</v>
      </c>
      <c r="H7" s="46">
        <v>1750</v>
      </c>
      <c r="I7" s="44"/>
      <c r="J7" s="44"/>
      <c r="K7" s="1" t="s">
        <v>132</v>
      </c>
      <c r="L7" s="44" t="s">
        <v>133</v>
      </c>
      <c r="M7" s="44"/>
    </row>
    <row r="8" spans="1:13" ht="182.25">
      <c r="A8" s="7">
        <v>4</v>
      </c>
      <c r="B8" s="1" t="s">
        <v>128</v>
      </c>
      <c r="C8" s="44" t="s">
        <v>129</v>
      </c>
      <c r="D8" s="1" t="s">
        <v>130</v>
      </c>
      <c r="E8" s="45">
        <v>242833</v>
      </c>
      <c r="F8" s="1" t="s">
        <v>134</v>
      </c>
      <c r="G8" s="47">
        <v>30</v>
      </c>
      <c r="H8" s="46">
        <v>1500</v>
      </c>
      <c r="I8" s="44"/>
      <c r="J8" s="44"/>
      <c r="K8" s="1" t="s">
        <v>132</v>
      </c>
      <c r="L8" s="44" t="s">
        <v>133</v>
      </c>
      <c r="M8" s="44"/>
    </row>
    <row r="9" spans="1:13" ht="182.25">
      <c r="A9" s="7">
        <v>5</v>
      </c>
      <c r="B9" s="1" t="s">
        <v>135</v>
      </c>
      <c r="C9" s="44" t="s">
        <v>129</v>
      </c>
      <c r="D9" s="1" t="s">
        <v>130</v>
      </c>
      <c r="E9" s="45">
        <v>242833</v>
      </c>
      <c r="F9" s="1" t="s">
        <v>136</v>
      </c>
      <c r="G9" s="47">
        <v>60</v>
      </c>
      <c r="H9" s="46">
        <v>3000</v>
      </c>
      <c r="I9" s="44"/>
      <c r="J9" s="44"/>
      <c r="K9" s="1" t="s">
        <v>132</v>
      </c>
      <c r="L9" s="44" t="s">
        <v>133</v>
      </c>
      <c r="M9" s="44"/>
    </row>
    <row r="10" spans="1:13" ht="182.25">
      <c r="A10" s="7">
        <v>6</v>
      </c>
      <c r="B10" s="1" t="s">
        <v>128</v>
      </c>
      <c r="C10" s="44" t="s">
        <v>129</v>
      </c>
      <c r="D10" s="1" t="s">
        <v>130</v>
      </c>
      <c r="E10" s="45">
        <v>242833</v>
      </c>
      <c r="F10" s="1" t="s">
        <v>137</v>
      </c>
      <c r="G10" s="47">
        <v>30</v>
      </c>
      <c r="H10" s="46">
        <v>1500</v>
      </c>
      <c r="I10" s="44"/>
      <c r="J10" s="44"/>
      <c r="K10" s="1" t="s">
        <v>132</v>
      </c>
      <c r="L10" s="44" t="s">
        <v>133</v>
      </c>
      <c r="M10" s="44"/>
    </row>
    <row r="11" spans="1:13" ht="182.25">
      <c r="A11" s="55">
        <v>7</v>
      </c>
      <c r="B11" s="56" t="s">
        <v>135</v>
      </c>
      <c r="C11" s="60" t="s">
        <v>129</v>
      </c>
      <c r="D11" s="56" t="s">
        <v>130</v>
      </c>
      <c r="E11" s="62">
        <v>242833</v>
      </c>
      <c r="F11" s="56" t="s">
        <v>138</v>
      </c>
      <c r="G11" s="57">
        <v>20</v>
      </c>
      <c r="H11" s="58">
        <v>1000</v>
      </c>
      <c r="I11" s="60"/>
      <c r="J11" s="60"/>
      <c r="K11" s="56" t="s">
        <v>132</v>
      </c>
      <c r="L11" s="60" t="s">
        <v>133</v>
      </c>
      <c r="M11" s="56"/>
    </row>
    <row r="12" spans="1:13" ht="243">
      <c r="A12" s="61">
        <v>8</v>
      </c>
      <c r="B12" s="50" t="s">
        <v>135</v>
      </c>
      <c r="C12" s="51" t="s">
        <v>129</v>
      </c>
      <c r="D12" s="50" t="s">
        <v>130</v>
      </c>
      <c r="E12" s="52">
        <v>242833</v>
      </c>
      <c r="F12" s="50" t="s">
        <v>139</v>
      </c>
      <c r="G12" s="53">
        <v>20</v>
      </c>
      <c r="H12" s="54">
        <v>1000</v>
      </c>
      <c r="I12" s="51"/>
      <c r="J12" s="51"/>
      <c r="K12" s="50" t="s">
        <v>132</v>
      </c>
      <c r="L12" s="51" t="s">
        <v>133</v>
      </c>
      <c r="M12" s="50" t="s">
        <v>195</v>
      </c>
    </row>
    <row r="13" spans="1:13" ht="101.25">
      <c r="A13" s="7">
        <v>9</v>
      </c>
      <c r="B13" s="1" t="s">
        <v>140</v>
      </c>
      <c r="C13" s="44" t="s">
        <v>124</v>
      </c>
      <c r="D13" s="1" t="s">
        <v>141</v>
      </c>
      <c r="E13" s="1" t="s">
        <v>98</v>
      </c>
      <c r="F13" s="1" t="s">
        <v>183</v>
      </c>
      <c r="G13" s="47">
        <v>50</v>
      </c>
      <c r="H13" s="46">
        <v>2000</v>
      </c>
      <c r="I13" s="44"/>
      <c r="J13" s="44"/>
      <c r="K13" s="44" t="s">
        <v>11</v>
      </c>
      <c r="L13" s="44" t="s">
        <v>133</v>
      </c>
      <c r="M13" s="1"/>
    </row>
    <row r="14" spans="1:13" ht="141.75">
      <c r="A14" s="7">
        <v>10</v>
      </c>
      <c r="B14" s="50" t="s">
        <v>140</v>
      </c>
      <c r="C14" s="51" t="s">
        <v>124</v>
      </c>
      <c r="D14" s="50" t="s">
        <v>141</v>
      </c>
      <c r="E14" s="50" t="s">
        <v>98</v>
      </c>
      <c r="F14" s="50" t="s">
        <v>142</v>
      </c>
      <c r="G14" s="53">
        <v>50</v>
      </c>
      <c r="H14" s="54">
        <v>2000</v>
      </c>
      <c r="I14" s="51"/>
      <c r="J14" s="51"/>
      <c r="K14" s="51" t="s">
        <v>11</v>
      </c>
      <c r="L14" s="51" t="s">
        <v>133</v>
      </c>
      <c r="M14" s="50" t="s">
        <v>194</v>
      </c>
    </row>
    <row r="15" spans="1:13" ht="141.75">
      <c r="A15" s="7">
        <v>11</v>
      </c>
      <c r="B15" s="1" t="s">
        <v>143</v>
      </c>
      <c r="C15" s="1" t="s">
        <v>124</v>
      </c>
      <c r="D15" s="1" t="s">
        <v>144</v>
      </c>
      <c r="E15" s="1" t="s">
        <v>29</v>
      </c>
      <c r="F15" s="1" t="s">
        <v>145</v>
      </c>
      <c r="G15" s="47">
        <v>95</v>
      </c>
      <c r="H15" s="46">
        <v>3800</v>
      </c>
      <c r="I15" s="44"/>
      <c r="J15" s="44"/>
      <c r="K15" s="44" t="s">
        <v>11</v>
      </c>
      <c r="L15" s="44" t="s">
        <v>14</v>
      </c>
      <c r="M15" s="44"/>
    </row>
    <row r="16" spans="1:13" ht="141.75">
      <c r="A16" s="7">
        <v>12</v>
      </c>
      <c r="B16" s="1" t="s">
        <v>146</v>
      </c>
      <c r="C16" s="1" t="s">
        <v>124</v>
      </c>
      <c r="D16" s="1" t="s">
        <v>147</v>
      </c>
      <c r="E16" s="1" t="s">
        <v>65</v>
      </c>
      <c r="F16" s="1" t="s">
        <v>145</v>
      </c>
      <c r="G16" s="47">
        <v>90</v>
      </c>
      <c r="H16" s="46">
        <v>3600</v>
      </c>
      <c r="I16" s="44"/>
      <c r="J16" s="44"/>
      <c r="K16" s="44" t="s">
        <v>11</v>
      </c>
      <c r="L16" s="44" t="s">
        <v>14</v>
      </c>
      <c r="M16" s="44"/>
    </row>
    <row r="17" spans="1:13" ht="162">
      <c r="A17" s="7">
        <v>13</v>
      </c>
      <c r="B17" s="1" t="s">
        <v>148</v>
      </c>
      <c r="C17" s="1" t="s">
        <v>149</v>
      </c>
      <c r="D17" s="1" t="s">
        <v>150</v>
      </c>
      <c r="E17" s="48">
        <v>242583</v>
      </c>
      <c r="F17" s="1" t="s">
        <v>151</v>
      </c>
      <c r="G17" s="47">
        <v>80</v>
      </c>
      <c r="H17" s="46">
        <v>12000</v>
      </c>
      <c r="I17" s="44"/>
      <c r="J17" s="44"/>
      <c r="K17" s="44" t="s">
        <v>9</v>
      </c>
      <c r="L17" s="44" t="s">
        <v>133</v>
      </c>
      <c r="M17" s="44"/>
    </row>
    <row r="18" spans="1:13" ht="121.5">
      <c r="A18" s="7">
        <v>14</v>
      </c>
      <c r="B18" s="1" t="s">
        <v>152</v>
      </c>
      <c r="C18" s="1" t="s">
        <v>124</v>
      </c>
      <c r="D18" s="1" t="s">
        <v>153</v>
      </c>
      <c r="E18" s="1" t="s">
        <v>98</v>
      </c>
      <c r="F18" s="1" t="s">
        <v>154</v>
      </c>
      <c r="G18" s="47">
        <v>94</v>
      </c>
      <c r="H18" s="46">
        <v>3760</v>
      </c>
      <c r="I18" s="44"/>
      <c r="J18" s="44"/>
      <c r="K18" s="44" t="s">
        <v>11</v>
      </c>
      <c r="L18" s="44" t="s">
        <v>155</v>
      </c>
      <c r="M18" s="44"/>
    </row>
    <row r="19" spans="1:13" ht="162">
      <c r="A19" s="7">
        <v>15</v>
      </c>
      <c r="B19" s="1" t="s">
        <v>156</v>
      </c>
      <c r="C19" s="1" t="s">
        <v>126</v>
      </c>
      <c r="D19" s="1" t="s">
        <v>157</v>
      </c>
      <c r="E19" s="48">
        <v>242858</v>
      </c>
      <c r="F19" s="1" t="s">
        <v>158</v>
      </c>
      <c r="G19" s="47">
        <v>85</v>
      </c>
      <c r="H19" s="46">
        <v>8500</v>
      </c>
      <c r="I19" s="44"/>
      <c r="J19" s="44"/>
      <c r="K19" s="44" t="s">
        <v>9</v>
      </c>
      <c r="L19" s="44" t="s">
        <v>15</v>
      </c>
      <c r="M19" s="44"/>
    </row>
    <row r="20" spans="1:13" ht="162">
      <c r="A20" s="7">
        <v>16</v>
      </c>
      <c r="B20" s="1" t="s">
        <v>160</v>
      </c>
      <c r="C20" s="1" t="s">
        <v>129</v>
      </c>
      <c r="D20" s="1" t="s">
        <v>161</v>
      </c>
      <c r="E20" s="1" t="s">
        <v>162</v>
      </c>
      <c r="F20" s="1" t="s">
        <v>163</v>
      </c>
      <c r="G20" s="47">
        <v>50</v>
      </c>
      <c r="H20" s="46">
        <v>2500</v>
      </c>
      <c r="I20" s="44"/>
      <c r="J20" s="44"/>
      <c r="K20" s="1" t="s">
        <v>164</v>
      </c>
      <c r="L20" s="44" t="s">
        <v>133</v>
      </c>
      <c r="M20" s="44"/>
    </row>
    <row r="21" spans="1:13" ht="162">
      <c r="A21" s="7">
        <v>17</v>
      </c>
      <c r="B21" s="1" t="s">
        <v>160</v>
      </c>
      <c r="C21" s="1" t="s">
        <v>129</v>
      </c>
      <c r="D21" s="1" t="s">
        <v>161</v>
      </c>
      <c r="E21" s="1" t="s">
        <v>162</v>
      </c>
      <c r="F21" s="1" t="s">
        <v>165</v>
      </c>
      <c r="G21" s="47">
        <v>50</v>
      </c>
      <c r="H21" s="46">
        <v>2500</v>
      </c>
      <c r="I21" s="44"/>
      <c r="J21" s="44"/>
      <c r="K21" s="1" t="s">
        <v>164</v>
      </c>
      <c r="L21" s="44" t="s">
        <v>133</v>
      </c>
      <c r="M21" s="44"/>
    </row>
    <row r="22" spans="1:13" ht="141.75">
      <c r="A22" s="7">
        <v>18</v>
      </c>
      <c r="B22" s="1" t="s">
        <v>166</v>
      </c>
      <c r="C22" s="1" t="s">
        <v>149</v>
      </c>
      <c r="D22" s="1" t="s">
        <v>150</v>
      </c>
      <c r="E22" s="48">
        <v>242583</v>
      </c>
      <c r="F22" s="1" t="s">
        <v>167</v>
      </c>
      <c r="G22" s="47">
        <v>80</v>
      </c>
      <c r="H22" s="46">
        <v>12000</v>
      </c>
      <c r="I22" s="44"/>
      <c r="J22" s="44"/>
      <c r="K22" s="44" t="s">
        <v>9</v>
      </c>
      <c r="L22" s="44" t="s">
        <v>133</v>
      </c>
      <c r="M22" s="44"/>
    </row>
    <row r="23" spans="1:13" ht="141.75">
      <c r="A23" s="7">
        <v>19</v>
      </c>
      <c r="B23" s="1" t="s">
        <v>166</v>
      </c>
      <c r="C23" s="1" t="s">
        <v>149</v>
      </c>
      <c r="D23" s="1" t="s">
        <v>150</v>
      </c>
      <c r="E23" s="48">
        <v>242583</v>
      </c>
      <c r="F23" s="1" t="s">
        <v>62</v>
      </c>
      <c r="G23" s="47">
        <v>20</v>
      </c>
      <c r="H23" s="46">
        <v>3000</v>
      </c>
      <c r="I23" s="44"/>
      <c r="J23" s="44"/>
      <c r="K23" s="44" t="s">
        <v>9</v>
      </c>
      <c r="L23" s="44" t="s">
        <v>133</v>
      </c>
      <c r="M23" s="44"/>
    </row>
    <row r="24" spans="1:13" ht="141.75">
      <c r="A24" s="7">
        <v>20</v>
      </c>
      <c r="B24" s="1" t="s">
        <v>168</v>
      </c>
      <c r="C24" s="1" t="s">
        <v>124</v>
      </c>
      <c r="D24" s="1" t="s">
        <v>169</v>
      </c>
      <c r="E24" s="1" t="s">
        <v>29</v>
      </c>
      <c r="F24" s="1" t="s">
        <v>171</v>
      </c>
      <c r="G24" s="47">
        <v>90</v>
      </c>
      <c r="H24" s="46">
        <v>3600</v>
      </c>
      <c r="I24" s="44"/>
      <c r="J24" s="44"/>
      <c r="K24" s="44" t="s">
        <v>11</v>
      </c>
      <c r="L24" s="44" t="s">
        <v>133</v>
      </c>
      <c r="M24" s="44"/>
    </row>
    <row r="25" spans="1:13" ht="141.75">
      <c r="A25" s="7">
        <v>21</v>
      </c>
      <c r="B25" s="1" t="s">
        <v>168</v>
      </c>
      <c r="C25" s="1" t="s">
        <v>124</v>
      </c>
      <c r="D25" s="1" t="s">
        <v>169</v>
      </c>
      <c r="E25" s="1" t="s">
        <v>29</v>
      </c>
      <c r="F25" s="1" t="s">
        <v>170</v>
      </c>
      <c r="G25" s="47">
        <v>10</v>
      </c>
      <c r="H25" s="46">
        <v>400</v>
      </c>
      <c r="I25" s="44"/>
      <c r="J25" s="44"/>
      <c r="K25" s="44" t="s">
        <v>11</v>
      </c>
      <c r="L25" s="44" t="s">
        <v>133</v>
      </c>
      <c r="M25" s="44"/>
    </row>
    <row r="26" spans="1:13" ht="182.25">
      <c r="A26" s="7">
        <v>22</v>
      </c>
      <c r="B26" s="1" t="s">
        <v>172</v>
      </c>
      <c r="C26" s="1" t="s">
        <v>124</v>
      </c>
      <c r="D26" s="1" t="s">
        <v>173</v>
      </c>
      <c r="E26" s="1" t="s">
        <v>65</v>
      </c>
      <c r="F26" s="1" t="s">
        <v>174</v>
      </c>
      <c r="G26" s="47">
        <v>80</v>
      </c>
      <c r="H26" s="46">
        <v>3200</v>
      </c>
      <c r="I26" s="44"/>
      <c r="J26" s="44"/>
      <c r="K26" s="44" t="s">
        <v>11</v>
      </c>
      <c r="L26" s="44" t="s">
        <v>15</v>
      </c>
      <c r="M26" s="44"/>
    </row>
    <row r="27" spans="1:13" ht="162">
      <c r="A27" s="7">
        <v>23</v>
      </c>
      <c r="B27" s="1" t="s">
        <v>175</v>
      </c>
      <c r="C27" s="1" t="s">
        <v>124</v>
      </c>
      <c r="D27" s="1" t="s">
        <v>176</v>
      </c>
      <c r="E27" s="1" t="s">
        <v>65</v>
      </c>
      <c r="F27" s="1" t="s">
        <v>177</v>
      </c>
      <c r="G27" s="47">
        <v>100</v>
      </c>
      <c r="H27" s="46">
        <v>5000</v>
      </c>
      <c r="I27" s="44"/>
      <c r="J27" s="44"/>
      <c r="K27" s="44" t="s">
        <v>11</v>
      </c>
      <c r="L27" s="44" t="s">
        <v>22</v>
      </c>
      <c r="M27" s="44"/>
    </row>
    <row r="28" spans="1:13" ht="162">
      <c r="A28" s="7">
        <v>24</v>
      </c>
      <c r="B28" s="1" t="s">
        <v>178</v>
      </c>
      <c r="C28" s="1" t="s">
        <v>126</v>
      </c>
      <c r="D28" s="1" t="s">
        <v>179</v>
      </c>
      <c r="E28" s="48">
        <v>242828</v>
      </c>
      <c r="F28" s="1" t="s">
        <v>180</v>
      </c>
      <c r="G28" s="47">
        <v>80</v>
      </c>
      <c r="H28" s="46">
        <v>8000</v>
      </c>
      <c r="I28" s="44"/>
      <c r="J28" s="44"/>
      <c r="K28" s="44" t="s">
        <v>9</v>
      </c>
      <c r="L28" s="44" t="s">
        <v>14</v>
      </c>
      <c r="M28" s="44"/>
    </row>
    <row r="29" spans="1:13" ht="162">
      <c r="A29" s="7">
        <v>25</v>
      </c>
      <c r="B29" s="1" t="s">
        <v>181</v>
      </c>
      <c r="C29" s="1" t="s">
        <v>126</v>
      </c>
      <c r="D29" s="1" t="s">
        <v>182</v>
      </c>
      <c r="E29" s="48">
        <v>242705</v>
      </c>
      <c r="F29" s="1" t="s">
        <v>180</v>
      </c>
      <c r="G29" s="47">
        <v>90</v>
      </c>
      <c r="H29" s="44">
        <v>9000</v>
      </c>
      <c r="I29" s="44"/>
      <c r="J29" s="44"/>
      <c r="K29" s="44" t="s">
        <v>9</v>
      </c>
      <c r="L29" s="44" t="s">
        <v>14</v>
      </c>
      <c r="M29" s="44"/>
    </row>
    <row r="30" spans="1:13" ht="202.5">
      <c r="A30" s="7">
        <v>25</v>
      </c>
      <c r="B30" s="1" t="s">
        <v>184</v>
      </c>
      <c r="C30" s="1" t="s">
        <v>129</v>
      </c>
      <c r="D30" s="1" t="s">
        <v>130</v>
      </c>
      <c r="E30" s="45">
        <v>242833</v>
      </c>
      <c r="F30" s="1" t="s">
        <v>185</v>
      </c>
      <c r="G30" s="47">
        <v>100</v>
      </c>
      <c r="H30" s="46">
        <v>3000</v>
      </c>
      <c r="I30" s="44"/>
      <c r="J30" s="44"/>
      <c r="K30" s="1" t="s">
        <v>11</v>
      </c>
      <c r="L30" s="44" t="s">
        <v>14</v>
      </c>
      <c r="M30" s="44"/>
    </row>
    <row r="31" spans="1:13" ht="121.5">
      <c r="A31" s="7">
        <v>26</v>
      </c>
      <c r="B31" s="1" t="s">
        <v>186</v>
      </c>
      <c r="C31" s="1" t="s">
        <v>124</v>
      </c>
      <c r="D31" s="1" t="s">
        <v>187</v>
      </c>
      <c r="E31" s="4" t="s">
        <v>65</v>
      </c>
      <c r="F31" s="44" t="s">
        <v>188</v>
      </c>
      <c r="G31" s="47">
        <v>100</v>
      </c>
      <c r="H31" s="46">
        <v>4000</v>
      </c>
      <c r="I31" s="44"/>
      <c r="J31" s="44"/>
      <c r="K31" s="44" t="s">
        <v>11</v>
      </c>
      <c r="L31" s="44" t="s">
        <v>133</v>
      </c>
      <c r="M31" s="44"/>
    </row>
    <row r="32" spans="1:13" ht="101.25">
      <c r="A32" s="55">
        <v>27</v>
      </c>
      <c r="B32" s="56" t="s">
        <v>190</v>
      </c>
      <c r="C32" s="56" t="s">
        <v>124</v>
      </c>
      <c r="D32" s="56" t="s">
        <v>191</v>
      </c>
      <c r="E32" s="56" t="s">
        <v>65</v>
      </c>
      <c r="F32" s="56" t="s">
        <v>192</v>
      </c>
      <c r="G32" s="57">
        <v>80</v>
      </c>
      <c r="H32" s="58">
        <v>3200</v>
      </c>
      <c r="I32" s="59"/>
      <c r="J32" s="59"/>
      <c r="K32" s="60" t="s">
        <v>11</v>
      </c>
      <c r="L32" s="59"/>
      <c r="M32" s="59"/>
    </row>
    <row r="33" spans="1:13" ht="24" customHeight="1">
      <c r="A33" s="99" t="s">
        <v>193</v>
      </c>
      <c r="B33" s="100"/>
      <c r="C33" s="100"/>
      <c r="D33" s="100"/>
      <c r="E33" s="100"/>
      <c r="F33" s="100"/>
      <c r="G33" s="101"/>
      <c r="H33" s="49">
        <f>SUM(H5:H32)</f>
        <v>114810</v>
      </c>
      <c r="I33" s="44"/>
      <c r="J33" s="44"/>
      <c r="K33" s="44"/>
      <c r="L33" s="44"/>
      <c r="M33" s="44"/>
    </row>
  </sheetData>
  <mergeCells count="14">
    <mergeCell ref="A33:G33"/>
    <mergeCell ref="E3:E4"/>
    <mergeCell ref="F3:F4"/>
    <mergeCell ref="A1:M1"/>
    <mergeCell ref="A2:M2"/>
    <mergeCell ref="G3:G4"/>
    <mergeCell ref="K3:K4"/>
    <mergeCell ref="L3:L4"/>
    <mergeCell ref="M3:M4"/>
    <mergeCell ref="A3:A4"/>
    <mergeCell ref="B3:B4"/>
    <mergeCell ref="C3:C4"/>
    <mergeCell ref="D3:D4"/>
    <mergeCell ref="H3:J3"/>
  </mergeCells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490C2-6E47-471E-8478-A7CF9C6B1E7F}">
  <sheetPr>
    <pageSetUpPr fitToPage="1"/>
  </sheetPr>
  <dimension ref="A1:R273"/>
  <sheetViews>
    <sheetView topLeftCell="A10" workbookViewId="0">
      <selection activeCell="F12" sqref="F12"/>
    </sheetView>
  </sheetViews>
  <sheetFormatPr defaultRowHeight="14.25"/>
  <cols>
    <col min="2" max="2" width="24.75" bestFit="1" customWidth="1"/>
    <col min="3" max="3" width="14" customWidth="1"/>
    <col min="4" max="4" width="13" bestFit="1" customWidth="1"/>
    <col min="5" max="5" width="11.375" bestFit="1" customWidth="1"/>
    <col min="6" max="6" width="16.875" customWidth="1"/>
    <col min="8" max="8" width="12.875" customWidth="1"/>
    <col min="12" max="12" width="14.25" customWidth="1"/>
  </cols>
  <sheetData>
    <row r="1" spans="1:18" ht="23.25">
      <c r="A1" s="83" t="s">
        <v>31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8" ht="23.25">
      <c r="A2" s="84" t="s">
        <v>196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8" ht="18">
      <c r="A3" s="102" t="s">
        <v>0</v>
      </c>
      <c r="B3" s="102" t="s">
        <v>1</v>
      </c>
      <c r="C3" s="102" t="s">
        <v>36</v>
      </c>
      <c r="D3" s="102" t="s">
        <v>3</v>
      </c>
      <c r="E3" s="102" t="s">
        <v>4</v>
      </c>
      <c r="F3" s="102" t="s">
        <v>2</v>
      </c>
      <c r="G3" s="103" t="s">
        <v>10</v>
      </c>
      <c r="H3" s="103" t="s">
        <v>12</v>
      </c>
      <c r="I3" s="103"/>
      <c r="J3" s="103"/>
      <c r="K3" s="102" t="s">
        <v>27</v>
      </c>
      <c r="L3" s="104" t="s">
        <v>28</v>
      </c>
      <c r="M3" s="105" t="s">
        <v>7</v>
      </c>
    </row>
    <row r="4" spans="1:18" ht="18">
      <c r="A4" s="102"/>
      <c r="B4" s="102"/>
      <c r="C4" s="102"/>
      <c r="D4" s="102"/>
      <c r="E4" s="102"/>
      <c r="F4" s="102"/>
      <c r="G4" s="103"/>
      <c r="H4" s="2" t="s">
        <v>8</v>
      </c>
      <c r="I4" s="3" t="s">
        <v>5</v>
      </c>
      <c r="J4" s="3" t="s">
        <v>6</v>
      </c>
      <c r="K4" s="102"/>
      <c r="L4" s="104"/>
      <c r="M4" s="105"/>
    </row>
    <row r="5" spans="1:18" ht="222.75">
      <c r="A5" s="7">
        <v>1</v>
      </c>
      <c r="B5" s="1" t="s">
        <v>197</v>
      </c>
      <c r="C5" s="1" t="s">
        <v>198</v>
      </c>
      <c r="D5" s="1" t="s">
        <v>199</v>
      </c>
      <c r="E5" s="15">
        <v>44440</v>
      </c>
      <c r="F5" s="1" t="s">
        <v>200</v>
      </c>
      <c r="G5" s="1">
        <v>80</v>
      </c>
      <c r="H5" s="65">
        <v>16000</v>
      </c>
      <c r="I5" s="75" t="s">
        <v>250</v>
      </c>
      <c r="J5" s="1"/>
      <c r="K5" s="1" t="s">
        <v>9</v>
      </c>
      <c r="L5" s="4" t="s">
        <v>14</v>
      </c>
      <c r="M5" s="63"/>
    </row>
    <row r="6" spans="1:18" ht="101.25">
      <c r="A6" s="47">
        <v>2</v>
      </c>
      <c r="B6" s="4" t="s">
        <v>201</v>
      </c>
      <c r="C6" s="4" t="s">
        <v>198</v>
      </c>
      <c r="D6" s="4" t="s">
        <v>202</v>
      </c>
      <c r="E6" s="4" t="s">
        <v>23</v>
      </c>
      <c r="F6" s="4" t="s">
        <v>203</v>
      </c>
      <c r="G6" s="1">
        <v>100</v>
      </c>
      <c r="H6" s="65">
        <v>4000</v>
      </c>
      <c r="I6" s="75" t="s">
        <v>250</v>
      </c>
      <c r="J6" s="4"/>
      <c r="K6" s="4" t="s">
        <v>11</v>
      </c>
      <c r="L6" s="4" t="s">
        <v>20</v>
      </c>
      <c r="M6" s="4"/>
      <c r="Q6">
        <v>8000</v>
      </c>
      <c r="R6">
        <f>Q6/320</f>
        <v>25</v>
      </c>
    </row>
    <row r="7" spans="1:18" ht="222.75">
      <c r="A7" s="47">
        <v>3</v>
      </c>
      <c r="B7" s="4" t="s">
        <v>204</v>
      </c>
      <c r="C7" s="4" t="s">
        <v>198</v>
      </c>
      <c r="D7" s="4" t="s">
        <v>249</v>
      </c>
      <c r="E7" s="4" t="s">
        <v>98</v>
      </c>
      <c r="F7" s="4" t="s">
        <v>206</v>
      </c>
      <c r="G7" s="1">
        <v>80</v>
      </c>
      <c r="H7" s="65">
        <v>3200</v>
      </c>
      <c r="I7" s="75" t="s">
        <v>250</v>
      </c>
      <c r="J7" s="4"/>
      <c r="K7" s="4" t="s">
        <v>11</v>
      </c>
      <c r="L7" s="4" t="s">
        <v>20</v>
      </c>
      <c r="M7" s="4"/>
    </row>
    <row r="8" spans="1:18" ht="222.75">
      <c r="A8" s="47">
        <v>4</v>
      </c>
      <c r="B8" s="4" t="s">
        <v>204</v>
      </c>
      <c r="C8" s="4" t="s">
        <v>198</v>
      </c>
      <c r="D8" s="4" t="s">
        <v>249</v>
      </c>
      <c r="E8" s="4" t="s">
        <v>98</v>
      </c>
      <c r="F8" s="4" t="s">
        <v>205</v>
      </c>
      <c r="G8" s="1">
        <v>20</v>
      </c>
      <c r="H8" s="65">
        <v>800</v>
      </c>
      <c r="I8" s="75" t="s">
        <v>250</v>
      </c>
      <c r="J8" s="4"/>
      <c r="K8" s="4" t="s">
        <v>11</v>
      </c>
      <c r="L8" s="4" t="s">
        <v>20</v>
      </c>
      <c r="M8" s="4"/>
    </row>
    <row r="9" spans="1:18" ht="222.75">
      <c r="A9" s="47">
        <v>5</v>
      </c>
      <c r="B9" s="4" t="s">
        <v>207</v>
      </c>
      <c r="C9" s="4" t="s">
        <v>198</v>
      </c>
      <c r="D9" s="4" t="s">
        <v>249</v>
      </c>
      <c r="E9" s="4" t="s">
        <v>98</v>
      </c>
      <c r="F9" s="4" t="s">
        <v>208</v>
      </c>
      <c r="G9" s="1">
        <v>75</v>
      </c>
      <c r="H9" s="65">
        <v>3000</v>
      </c>
      <c r="I9" s="75" t="s">
        <v>250</v>
      </c>
      <c r="J9" s="4"/>
      <c r="K9" s="4" t="s">
        <v>11</v>
      </c>
      <c r="L9" s="4" t="s">
        <v>20</v>
      </c>
      <c r="M9" s="4"/>
    </row>
    <row r="10" spans="1:18" ht="222.75">
      <c r="A10" s="47">
        <v>6</v>
      </c>
      <c r="B10" s="4" t="s">
        <v>207</v>
      </c>
      <c r="C10" s="4" t="s">
        <v>198</v>
      </c>
      <c r="D10" s="4" t="s">
        <v>249</v>
      </c>
      <c r="E10" s="4" t="s">
        <v>98</v>
      </c>
      <c r="F10" s="4" t="s">
        <v>209</v>
      </c>
      <c r="G10" s="1">
        <v>25</v>
      </c>
      <c r="H10" s="65">
        <v>1000</v>
      </c>
      <c r="I10" s="75" t="s">
        <v>250</v>
      </c>
      <c r="J10" s="4"/>
      <c r="K10" s="4" t="s">
        <v>11</v>
      </c>
      <c r="L10" s="4" t="s">
        <v>20</v>
      </c>
      <c r="M10" s="4"/>
    </row>
    <row r="11" spans="1:18" ht="202.5">
      <c r="A11" s="47">
        <v>7</v>
      </c>
      <c r="B11" s="4" t="s">
        <v>255</v>
      </c>
      <c r="C11" s="4" t="s">
        <v>198</v>
      </c>
      <c r="D11" s="4" t="s">
        <v>211</v>
      </c>
      <c r="E11" s="15">
        <v>242767</v>
      </c>
      <c r="F11" s="4" t="s">
        <v>210</v>
      </c>
      <c r="G11" s="1">
        <v>95</v>
      </c>
      <c r="H11" s="65">
        <v>19000</v>
      </c>
      <c r="I11" s="75" t="s">
        <v>250</v>
      </c>
      <c r="J11" s="4"/>
      <c r="K11" s="4" t="s">
        <v>9</v>
      </c>
      <c r="L11" s="4" t="s">
        <v>15</v>
      </c>
      <c r="M11" s="4"/>
    </row>
    <row r="12" spans="1:18" ht="202.5">
      <c r="A12" s="47">
        <v>8</v>
      </c>
      <c r="B12" s="4" t="s">
        <v>254</v>
      </c>
      <c r="C12" s="4" t="s">
        <v>198</v>
      </c>
      <c r="D12" s="4" t="s">
        <v>211</v>
      </c>
      <c r="E12" s="15">
        <v>242767</v>
      </c>
      <c r="F12" s="4" t="s">
        <v>159</v>
      </c>
      <c r="G12" s="1">
        <v>50</v>
      </c>
      <c r="H12" s="65">
        <v>10000</v>
      </c>
      <c r="I12" s="75" t="s">
        <v>250</v>
      </c>
      <c r="J12" s="4"/>
      <c r="K12" s="4" t="s">
        <v>9</v>
      </c>
      <c r="L12" s="4" t="s">
        <v>15</v>
      </c>
      <c r="M12" s="4"/>
    </row>
    <row r="13" spans="1:18" ht="182.25">
      <c r="A13" s="47">
        <v>9</v>
      </c>
      <c r="B13" s="4" t="s">
        <v>212</v>
      </c>
      <c r="C13" s="4" t="s">
        <v>213</v>
      </c>
      <c r="D13" s="4" t="s">
        <v>214</v>
      </c>
      <c r="E13" s="6">
        <v>242769</v>
      </c>
      <c r="F13" s="4" t="s">
        <v>215</v>
      </c>
      <c r="G13" s="1">
        <v>90</v>
      </c>
      <c r="H13" s="65">
        <v>4500</v>
      </c>
      <c r="I13" s="75" t="s">
        <v>250</v>
      </c>
      <c r="J13" s="4"/>
      <c r="K13" s="4" t="s">
        <v>9</v>
      </c>
      <c r="L13" s="4" t="s">
        <v>15</v>
      </c>
      <c r="M13" s="4"/>
    </row>
    <row r="14" spans="1:18" ht="202.5">
      <c r="A14" s="47">
        <v>10</v>
      </c>
      <c r="B14" s="4" t="s">
        <v>216</v>
      </c>
      <c r="C14" s="4" t="s">
        <v>198</v>
      </c>
      <c r="D14" s="4" t="s">
        <v>217</v>
      </c>
      <c r="E14" s="4" t="s">
        <v>26</v>
      </c>
      <c r="F14" s="4" t="s">
        <v>218</v>
      </c>
      <c r="G14" s="1">
        <v>95</v>
      </c>
      <c r="H14" s="65">
        <v>3800</v>
      </c>
      <c r="I14" s="75" t="s">
        <v>250</v>
      </c>
      <c r="J14" s="4"/>
      <c r="K14" s="4" t="s">
        <v>11</v>
      </c>
      <c r="L14" s="4" t="s">
        <v>15</v>
      </c>
      <c r="M14" s="4"/>
    </row>
    <row r="15" spans="1:18" ht="141.75">
      <c r="A15" s="64">
        <v>11</v>
      </c>
      <c r="B15" s="4" t="s">
        <v>219</v>
      </c>
      <c r="C15" s="4" t="s">
        <v>198</v>
      </c>
      <c r="D15" s="4" t="s">
        <v>220</v>
      </c>
      <c r="E15" s="15">
        <v>242858</v>
      </c>
      <c r="F15" s="4" t="s">
        <v>92</v>
      </c>
      <c r="G15" s="1">
        <v>100</v>
      </c>
      <c r="H15" s="65">
        <v>15000</v>
      </c>
      <c r="I15" s="75" t="s">
        <v>250</v>
      </c>
      <c r="J15" s="4"/>
      <c r="K15" s="4" t="s">
        <v>9</v>
      </c>
      <c r="L15" s="4" t="s">
        <v>15</v>
      </c>
      <c r="M15" s="4"/>
    </row>
    <row r="16" spans="1:18" ht="202.5">
      <c r="A16" s="64">
        <v>12</v>
      </c>
      <c r="B16" s="4" t="s">
        <v>221</v>
      </c>
      <c r="C16" s="4" t="s">
        <v>198</v>
      </c>
      <c r="D16" s="4" t="s">
        <v>222</v>
      </c>
      <c r="E16" s="4" t="s">
        <v>29</v>
      </c>
      <c r="F16" s="4" t="s">
        <v>223</v>
      </c>
      <c r="G16" s="1">
        <v>30</v>
      </c>
      <c r="H16" s="65">
        <v>1200</v>
      </c>
      <c r="I16" s="75" t="s">
        <v>250</v>
      </c>
      <c r="J16" s="4"/>
      <c r="K16" s="4" t="s">
        <v>11</v>
      </c>
      <c r="L16" s="4" t="s">
        <v>15</v>
      </c>
      <c r="M16" s="4"/>
    </row>
    <row r="17" spans="1:14" ht="202.5">
      <c r="A17" s="64">
        <v>13</v>
      </c>
      <c r="B17" s="4" t="s">
        <v>221</v>
      </c>
      <c r="C17" s="4" t="s">
        <v>198</v>
      </c>
      <c r="D17" s="4" t="s">
        <v>222</v>
      </c>
      <c r="E17" s="4" t="s">
        <v>29</v>
      </c>
      <c r="F17" s="4" t="s">
        <v>224</v>
      </c>
      <c r="G17" s="1">
        <v>60</v>
      </c>
      <c r="H17" s="65">
        <v>2400</v>
      </c>
      <c r="I17" s="75" t="s">
        <v>250</v>
      </c>
      <c r="J17" s="4"/>
      <c r="K17" s="4" t="s">
        <v>11</v>
      </c>
      <c r="L17" s="4" t="s">
        <v>15</v>
      </c>
      <c r="M17" s="4"/>
    </row>
    <row r="18" spans="1:14" ht="121.5">
      <c r="A18" s="64">
        <v>14</v>
      </c>
      <c r="B18" s="4" t="s">
        <v>225</v>
      </c>
      <c r="C18" s="4" t="s">
        <v>198</v>
      </c>
      <c r="D18" s="4" t="s">
        <v>226</v>
      </c>
      <c r="E18" s="4" t="s">
        <v>23</v>
      </c>
      <c r="F18" s="4" t="s">
        <v>92</v>
      </c>
      <c r="G18" s="1">
        <v>90</v>
      </c>
      <c r="H18" s="65">
        <v>3600</v>
      </c>
      <c r="I18" s="75" t="s">
        <v>250</v>
      </c>
      <c r="J18" s="4"/>
      <c r="K18" s="4" t="s">
        <v>11</v>
      </c>
      <c r="L18" s="4" t="s">
        <v>15</v>
      </c>
      <c r="M18" s="4"/>
    </row>
    <row r="19" spans="1:14" ht="222.75">
      <c r="A19" s="64">
        <v>15</v>
      </c>
      <c r="B19" s="4" t="s">
        <v>227</v>
      </c>
      <c r="C19" s="4" t="s">
        <v>198</v>
      </c>
      <c r="D19" s="4" t="s">
        <v>228</v>
      </c>
      <c r="E19" s="4" t="s">
        <v>229</v>
      </c>
      <c r="F19" s="4" t="s">
        <v>230</v>
      </c>
      <c r="G19" s="1">
        <v>80</v>
      </c>
      <c r="H19" s="65">
        <v>4000</v>
      </c>
      <c r="I19" s="75" t="s">
        <v>250</v>
      </c>
      <c r="J19" s="4"/>
      <c r="K19" s="4" t="s">
        <v>11</v>
      </c>
      <c r="L19" s="4" t="s">
        <v>22</v>
      </c>
      <c r="M19" s="4"/>
    </row>
    <row r="20" spans="1:14" ht="202.5">
      <c r="A20" s="64">
        <v>16</v>
      </c>
      <c r="B20" s="4" t="s">
        <v>231</v>
      </c>
      <c r="C20" s="4" t="s">
        <v>198</v>
      </c>
      <c r="D20" s="4" t="s">
        <v>232</v>
      </c>
      <c r="E20" s="4" t="s">
        <v>65</v>
      </c>
      <c r="F20" s="4" t="s">
        <v>233</v>
      </c>
      <c r="G20" s="1">
        <v>95</v>
      </c>
      <c r="H20" s="65">
        <v>3800</v>
      </c>
      <c r="I20" s="75" t="s">
        <v>250</v>
      </c>
      <c r="J20" s="4"/>
      <c r="K20" s="4" t="s">
        <v>11</v>
      </c>
      <c r="L20" s="4" t="s">
        <v>22</v>
      </c>
      <c r="M20" s="4"/>
    </row>
    <row r="21" spans="1:14" ht="243">
      <c r="A21" s="64">
        <v>17</v>
      </c>
      <c r="B21" s="4" t="s">
        <v>234</v>
      </c>
      <c r="C21" s="4" t="s">
        <v>198</v>
      </c>
      <c r="D21" s="4" t="s">
        <v>237</v>
      </c>
      <c r="E21" s="4" t="s">
        <v>29</v>
      </c>
      <c r="F21" s="4" t="s">
        <v>235</v>
      </c>
      <c r="G21" s="1">
        <v>100</v>
      </c>
      <c r="H21" s="65">
        <v>4000</v>
      </c>
      <c r="I21" s="75" t="s">
        <v>250</v>
      </c>
      <c r="J21" s="4"/>
      <c r="K21" s="4" t="s">
        <v>11</v>
      </c>
      <c r="L21" s="4" t="s">
        <v>155</v>
      </c>
      <c r="M21" s="4"/>
    </row>
    <row r="22" spans="1:14" ht="121.5">
      <c r="A22" s="64">
        <v>18</v>
      </c>
      <c r="B22" s="4" t="s">
        <v>236</v>
      </c>
      <c r="C22" s="4" t="s">
        <v>198</v>
      </c>
      <c r="D22" s="4" t="s">
        <v>238</v>
      </c>
      <c r="E22" s="4" t="s">
        <v>23</v>
      </c>
      <c r="F22" s="4" t="s">
        <v>239</v>
      </c>
      <c r="G22" s="1">
        <v>100</v>
      </c>
      <c r="H22" s="65">
        <v>4000</v>
      </c>
      <c r="I22" s="75" t="s">
        <v>250</v>
      </c>
      <c r="J22" s="4"/>
      <c r="K22" s="4" t="s">
        <v>11</v>
      </c>
      <c r="L22" s="4" t="s">
        <v>14</v>
      </c>
      <c r="M22" s="4"/>
    </row>
    <row r="23" spans="1:14" ht="182.25">
      <c r="A23" s="64">
        <v>19</v>
      </c>
      <c r="B23" s="4" t="s">
        <v>240</v>
      </c>
      <c r="C23" s="4" t="s">
        <v>198</v>
      </c>
      <c r="D23" s="4" t="s">
        <v>241</v>
      </c>
      <c r="E23" s="4" t="s">
        <v>65</v>
      </c>
      <c r="F23" s="4" t="s">
        <v>239</v>
      </c>
      <c r="G23" s="1">
        <v>100</v>
      </c>
      <c r="H23" s="65">
        <v>4000</v>
      </c>
      <c r="I23" s="75" t="s">
        <v>250</v>
      </c>
      <c r="J23" s="4"/>
      <c r="K23" s="4" t="s">
        <v>11</v>
      </c>
      <c r="L23" s="4" t="s">
        <v>14</v>
      </c>
      <c r="M23" s="4"/>
    </row>
    <row r="24" spans="1:14" ht="121.5">
      <c r="A24" s="64">
        <v>20</v>
      </c>
      <c r="B24" s="4" t="s">
        <v>242</v>
      </c>
      <c r="C24" s="4" t="s">
        <v>198</v>
      </c>
      <c r="D24" s="4" t="s">
        <v>243</v>
      </c>
      <c r="E24" s="4" t="s">
        <v>244</v>
      </c>
      <c r="F24" s="4" t="s">
        <v>251</v>
      </c>
      <c r="G24" s="1">
        <v>100</v>
      </c>
      <c r="H24" s="65">
        <v>5000</v>
      </c>
      <c r="I24" s="75" t="s">
        <v>250</v>
      </c>
      <c r="J24" s="4"/>
      <c r="K24" s="4" t="s">
        <v>11</v>
      </c>
      <c r="L24" s="4" t="s">
        <v>14</v>
      </c>
      <c r="M24" s="4"/>
    </row>
    <row r="25" spans="1:14" ht="202.5">
      <c r="A25" s="76">
        <v>21</v>
      </c>
      <c r="B25" s="77" t="s">
        <v>252</v>
      </c>
      <c r="C25" s="77" t="s">
        <v>213</v>
      </c>
      <c r="D25" s="77" t="s">
        <v>245</v>
      </c>
      <c r="E25" s="78">
        <v>242933</v>
      </c>
      <c r="F25" s="77" t="s">
        <v>246</v>
      </c>
      <c r="G25" s="79">
        <v>95</v>
      </c>
      <c r="H25" s="80">
        <v>4750</v>
      </c>
      <c r="I25" s="81" t="s">
        <v>250</v>
      </c>
      <c r="J25" s="77"/>
      <c r="K25" s="77" t="s">
        <v>9</v>
      </c>
      <c r="L25" s="77" t="s">
        <v>155</v>
      </c>
      <c r="M25" s="77"/>
    </row>
    <row r="26" spans="1:14" ht="202.5">
      <c r="A26" s="64">
        <v>22</v>
      </c>
      <c r="B26" s="4" t="s">
        <v>247</v>
      </c>
      <c r="C26" s="4" t="s">
        <v>198</v>
      </c>
      <c r="D26" s="4" t="s">
        <v>248</v>
      </c>
      <c r="E26" s="15">
        <v>242948</v>
      </c>
      <c r="F26" s="4" t="s">
        <v>127</v>
      </c>
      <c r="G26" s="1">
        <v>50</v>
      </c>
      <c r="H26" s="66">
        <v>7500</v>
      </c>
      <c r="I26" s="75" t="s">
        <v>250</v>
      </c>
      <c r="J26" s="4"/>
      <c r="K26" s="4" t="s">
        <v>9</v>
      </c>
      <c r="L26" s="4" t="s">
        <v>14</v>
      </c>
      <c r="M26" s="4"/>
    </row>
    <row r="27" spans="1:14" ht="20.25">
      <c r="A27" s="106" t="s">
        <v>253</v>
      </c>
      <c r="B27" s="106"/>
      <c r="C27" s="106"/>
      <c r="D27" s="106"/>
      <c r="E27" s="106"/>
      <c r="F27" s="106"/>
      <c r="G27" s="106"/>
      <c r="H27" s="73">
        <f>SUM(H5:H26)</f>
        <v>124550</v>
      </c>
      <c r="I27" s="74"/>
      <c r="J27" s="74"/>
      <c r="K27" s="74"/>
      <c r="L27" s="74"/>
      <c r="M27" s="74"/>
    </row>
    <row r="28" spans="1:14" ht="20.25">
      <c r="A28" s="67"/>
      <c r="B28" s="68"/>
      <c r="C28" s="68"/>
      <c r="D28" s="68"/>
      <c r="E28" s="68"/>
      <c r="F28" s="68"/>
      <c r="G28" s="68"/>
      <c r="H28" s="69"/>
      <c r="I28" s="68"/>
      <c r="J28" s="68"/>
      <c r="K28" s="68"/>
      <c r="L28" s="68"/>
      <c r="M28" s="68"/>
      <c r="N28" s="70"/>
    </row>
    <row r="29" spans="1:14" ht="20.25">
      <c r="A29" s="67"/>
      <c r="B29" s="68"/>
      <c r="C29" s="68"/>
      <c r="D29" s="68"/>
      <c r="E29" s="68"/>
      <c r="F29" s="68"/>
      <c r="G29" s="68"/>
      <c r="H29" s="69"/>
      <c r="I29" s="68"/>
      <c r="J29" s="68"/>
      <c r="K29" s="68"/>
      <c r="L29" s="68"/>
      <c r="M29" s="68"/>
      <c r="N29" s="70"/>
    </row>
    <row r="30" spans="1:14" ht="20.25">
      <c r="A30" s="67"/>
      <c r="B30" s="68"/>
      <c r="C30" s="68"/>
      <c r="D30" s="68"/>
      <c r="E30" s="68"/>
      <c r="F30" s="68"/>
      <c r="G30" s="68"/>
      <c r="H30" s="69"/>
      <c r="I30" s="68"/>
      <c r="J30" s="68"/>
      <c r="K30" s="68"/>
      <c r="L30" s="68"/>
      <c r="M30" s="68"/>
      <c r="N30" s="70"/>
    </row>
    <row r="31" spans="1:14" ht="20.25">
      <c r="A31" s="67"/>
      <c r="B31" s="68"/>
      <c r="C31" s="68"/>
      <c r="D31" s="68"/>
      <c r="E31" s="68"/>
      <c r="F31" s="68"/>
      <c r="G31" s="68"/>
      <c r="H31" s="69"/>
      <c r="I31" s="68"/>
      <c r="J31" s="68"/>
      <c r="K31" s="68"/>
      <c r="L31" s="68"/>
      <c r="M31" s="68"/>
      <c r="N31" s="70"/>
    </row>
    <row r="32" spans="1:14" ht="20.25">
      <c r="A32" s="67"/>
      <c r="B32" s="68"/>
      <c r="C32" s="68"/>
      <c r="D32" s="68"/>
      <c r="E32" s="68"/>
      <c r="F32" s="68"/>
      <c r="G32" s="68"/>
      <c r="H32" s="69"/>
      <c r="I32" s="68"/>
      <c r="J32" s="68"/>
      <c r="K32" s="68"/>
      <c r="L32" s="68"/>
      <c r="M32" s="68"/>
      <c r="N32" s="70"/>
    </row>
    <row r="33" spans="1:14" ht="20.25">
      <c r="A33" s="67"/>
      <c r="B33" s="68"/>
      <c r="C33" s="68"/>
      <c r="D33" s="68"/>
      <c r="E33" s="68"/>
      <c r="F33" s="68"/>
      <c r="G33" s="68"/>
      <c r="H33" s="69"/>
      <c r="I33" s="68"/>
      <c r="J33" s="68"/>
      <c r="K33" s="68"/>
      <c r="L33" s="68"/>
      <c r="M33" s="68"/>
      <c r="N33" s="70"/>
    </row>
    <row r="34" spans="1:14" ht="20.25">
      <c r="A34" s="67"/>
      <c r="B34" s="68"/>
      <c r="C34" s="68"/>
      <c r="D34" s="68"/>
      <c r="E34" s="68"/>
      <c r="F34" s="68"/>
      <c r="G34" s="68"/>
      <c r="H34" s="69"/>
      <c r="I34" s="68"/>
      <c r="J34" s="68"/>
      <c r="K34" s="68"/>
      <c r="L34" s="68"/>
      <c r="M34" s="68"/>
      <c r="N34" s="70"/>
    </row>
    <row r="35" spans="1:14" ht="20.25">
      <c r="A35" s="67"/>
      <c r="B35" s="68"/>
      <c r="C35" s="68"/>
      <c r="D35" s="68"/>
      <c r="E35" s="68"/>
      <c r="F35" s="68"/>
      <c r="G35" s="68"/>
      <c r="H35" s="69"/>
      <c r="I35" s="68"/>
      <c r="J35" s="68"/>
      <c r="K35" s="68"/>
      <c r="L35" s="68"/>
      <c r="M35" s="68"/>
      <c r="N35" s="70"/>
    </row>
    <row r="36" spans="1:14" ht="20.25">
      <c r="A36" s="67"/>
      <c r="B36" s="68"/>
      <c r="C36" s="68"/>
      <c r="D36" s="68"/>
      <c r="E36" s="68"/>
      <c r="F36" s="68"/>
      <c r="G36" s="68"/>
      <c r="H36" s="69"/>
      <c r="I36" s="68"/>
      <c r="J36" s="68"/>
      <c r="K36" s="68"/>
      <c r="L36" s="68"/>
      <c r="M36" s="68"/>
      <c r="N36" s="70"/>
    </row>
    <row r="37" spans="1:14" ht="20.25">
      <c r="A37" s="67"/>
      <c r="B37" s="68"/>
      <c r="C37" s="68"/>
      <c r="D37" s="68"/>
      <c r="E37" s="68"/>
      <c r="F37" s="68"/>
      <c r="G37" s="68"/>
      <c r="H37" s="69"/>
      <c r="I37" s="68"/>
      <c r="J37" s="68"/>
      <c r="K37" s="68"/>
      <c r="L37" s="68"/>
      <c r="M37" s="68"/>
      <c r="N37" s="70"/>
    </row>
    <row r="38" spans="1:14" ht="20.25">
      <c r="A38" s="67"/>
      <c r="B38" s="68"/>
      <c r="C38" s="68"/>
      <c r="D38" s="68"/>
      <c r="E38" s="68"/>
      <c r="F38" s="68"/>
      <c r="G38" s="68"/>
      <c r="H38" s="69"/>
      <c r="I38" s="68"/>
      <c r="J38" s="68"/>
      <c r="K38" s="68"/>
      <c r="L38" s="68"/>
      <c r="M38" s="68"/>
      <c r="N38" s="70"/>
    </row>
    <row r="39" spans="1:14" ht="20.25">
      <c r="A39" s="67"/>
      <c r="B39" s="68"/>
      <c r="C39" s="68"/>
      <c r="D39" s="68"/>
      <c r="E39" s="68"/>
      <c r="F39" s="68"/>
      <c r="G39" s="68"/>
      <c r="H39" s="69"/>
      <c r="I39" s="68"/>
      <c r="J39" s="68"/>
      <c r="K39" s="68"/>
      <c r="L39" s="68"/>
      <c r="M39" s="68"/>
      <c r="N39" s="70"/>
    </row>
    <row r="40" spans="1:14" ht="20.25">
      <c r="A40" s="67"/>
      <c r="B40" s="68"/>
      <c r="C40" s="68"/>
      <c r="D40" s="68"/>
      <c r="E40" s="68"/>
      <c r="F40" s="68"/>
      <c r="G40" s="68"/>
      <c r="H40" s="69"/>
      <c r="I40" s="68"/>
      <c r="J40" s="68"/>
      <c r="K40" s="68"/>
      <c r="L40" s="68"/>
      <c r="M40" s="68"/>
      <c r="N40" s="70"/>
    </row>
    <row r="41" spans="1:14" ht="20.25">
      <c r="A41" s="67"/>
      <c r="B41" s="68"/>
      <c r="C41" s="68"/>
      <c r="D41" s="68"/>
      <c r="E41" s="68"/>
      <c r="F41" s="68"/>
      <c r="G41" s="68"/>
      <c r="H41" s="69"/>
      <c r="I41" s="68"/>
      <c r="J41" s="68"/>
      <c r="K41" s="68"/>
      <c r="L41" s="68"/>
      <c r="M41" s="68"/>
      <c r="N41" s="70"/>
    </row>
    <row r="42" spans="1:14" ht="20.25">
      <c r="A42" s="67"/>
      <c r="B42" s="68"/>
      <c r="C42" s="68"/>
      <c r="D42" s="68"/>
      <c r="E42" s="68"/>
      <c r="F42" s="68"/>
      <c r="G42" s="68"/>
      <c r="H42" s="69"/>
      <c r="I42" s="68"/>
      <c r="J42" s="68"/>
      <c r="K42" s="68"/>
      <c r="L42" s="68"/>
      <c r="M42" s="68"/>
      <c r="N42" s="70"/>
    </row>
    <row r="43" spans="1:14" ht="20.25">
      <c r="A43" s="67"/>
      <c r="B43" s="68"/>
      <c r="C43" s="68"/>
      <c r="D43" s="68"/>
      <c r="E43" s="68"/>
      <c r="F43" s="68"/>
      <c r="G43" s="68"/>
      <c r="H43" s="69"/>
      <c r="I43" s="68"/>
      <c r="J43" s="68"/>
      <c r="K43" s="68"/>
      <c r="L43" s="68"/>
      <c r="M43" s="68"/>
      <c r="N43" s="70"/>
    </row>
    <row r="44" spans="1:14" ht="20.25">
      <c r="A44" s="67"/>
      <c r="B44" s="68"/>
      <c r="C44" s="68"/>
      <c r="D44" s="68"/>
      <c r="E44" s="68"/>
      <c r="F44" s="68"/>
      <c r="G44" s="68"/>
      <c r="H44" s="69"/>
      <c r="I44" s="68"/>
      <c r="J44" s="68"/>
      <c r="K44" s="68"/>
      <c r="L44" s="68"/>
      <c r="M44" s="68"/>
      <c r="N44" s="70"/>
    </row>
    <row r="45" spans="1:14" ht="20.25">
      <c r="A45" s="67"/>
      <c r="B45" s="68"/>
      <c r="C45" s="68"/>
      <c r="D45" s="68"/>
      <c r="E45" s="68"/>
      <c r="F45" s="68"/>
      <c r="G45" s="68"/>
      <c r="H45" s="69"/>
      <c r="I45" s="68"/>
      <c r="J45" s="68"/>
      <c r="K45" s="68"/>
      <c r="L45" s="68"/>
      <c r="M45" s="68"/>
      <c r="N45" s="70"/>
    </row>
    <row r="46" spans="1:14" ht="20.25">
      <c r="A46" s="67"/>
      <c r="B46" s="68"/>
      <c r="C46" s="68"/>
      <c r="D46" s="68"/>
      <c r="E46" s="68"/>
      <c r="F46" s="68"/>
      <c r="G46" s="68"/>
      <c r="H46" s="69"/>
      <c r="I46" s="68"/>
      <c r="J46" s="68"/>
      <c r="K46" s="68"/>
      <c r="L46" s="68"/>
      <c r="M46" s="68"/>
      <c r="N46" s="70"/>
    </row>
    <row r="47" spans="1:14" ht="20.25">
      <c r="A47" s="67"/>
      <c r="B47" s="68"/>
      <c r="C47" s="68"/>
      <c r="D47" s="68"/>
      <c r="E47" s="68"/>
      <c r="F47" s="68"/>
      <c r="G47" s="68"/>
      <c r="H47" s="69"/>
      <c r="I47" s="68"/>
      <c r="J47" s="68"/>
      <c r="K47" s="68"/>
      <c r="L47" s="68"/>
      <c r="M47" s="68"/>
      <c r="N47" s="70"/>
    </row>
    <row r="48" spans="1:14" ht="20.25">
      <c r="A48" s="67"/>
      <c r="B48" s="68"/>
      <c r="C48" s="68"/>
      <c r="D48" s="68"/>
      <c r="E48" s="68"/>
      <c r="F48" s="68"/>
      <c r="G48" s="68"/>
      <c r="H48" s="69"/>
      <c r="I48" s="68"/>
      <c r="J48" s="68"/>
      <c r="K48" s="68"/>
      <c r="L48" s="68"/>
      <c r="M48" s="68"/>
      <c r="N48" s="70"/>
    </row>
    <row r="49" spans="1:14" ht="20.25">
      <c r="A49" s="67"/>
      <c r="B49" s="68"/>
      <c r="C49" s="68"/>
      <c r="D49" s="68"/>
      <c r="E49" s="68"/>
      <c r="F49" s="68"/>
      <c r="G49" s="68"/>
      <c r="H49" s="69"/>
      <c r="I49" s="68"/>
      <c r="J49" s="68"/>
      <c r="K49" s="68"/>
      <c r="L49" s="68"/>
      <c r="M49" s="68"/>
      <c r="N49" s="70"/>
    </row>
    <row r="50" spans="1:14" ht="20.25">
      <c r="A50" s="67"/>
      <c r="B50" s="68"/>
      <c r="C50" s="68"/>
      <c r="D50" s="68"/>
      <c r="E50" s="68"/>
      <c r="F50" s="68"/>
      <c r="G50" s="68"/>
      <c r="H50" s="69"/>
      <c r="I50" s="68"/>
      <c r="J50" s="68"/>
      <c r="K50" s="68"/>
      <c r="L50" s="68"/>
      <c r="M50" s="68"/>
      <c r="N50" s="70"/>
    </row>
    <row r="51" spans="1:14" ht="20.25">
      <c r="A51" s="67"/>
      <c r="B51" s="68"/>
      <c r="C51" s="68"/>
      <c r="D51" s="68"/>
      <c r="E51" s="68"/>
      <c r="F51" s="68"/>
      <c r="G51" s="68"/>
      <c r="H51" s="69"/>
      <c r="I51" s="68"/>
      <c r="J51" s="68"/>
      <c r="K51" s="68"/>
      <c r="L51" s="68"/>
      <c r="M51" s="68"/>
      <c r="N51" s="70"/>
    </row>
    <row r="52" spans="1:14" ht="20.25">
      <c r="A52" s="67"/>
      <c r="B52" s="68"/>
      <c r="C52" s="68"/>
      <c r="D52" s="68"/>
      <c r="E52" s="68"/>
      <c r="F52" s="68"/>
      <c r="G52" s="68"/>
      <c r="H52" s="69"/>
      <c r="I52" s="68"/>
      <c r="J52" s="68"/>
      <c r="K52" s="68"/>
      <c r="L52" s="68"/>
      <c r="M52" s="68"/>
      <c r="N52" s="70"/>
    </row>
    <row r="53" spans="1:14" ht="20.25">
      <c r="A53" s="67"/>
      <c r="B53" s="68"/>
      <c r="C53" s="68"/>
      <c r="D53" s="68"/>
      <c r="E53" s="68"/>
      <c r="F53" s="68"/>
      <c r="G53" s="68"/>
      <c r="H53" s="69"/>
      <c r="I53" s="68"/>
      <c r="J53" s="68"/>
      <c r="K53" s="68"/>
      <c r="L53" s="68"/>
      <c r="M53" s="68"/>
      <c r="N53" s="70"/>
    </row>
    <row r="54" spans="1:14" ht="20.25">
      <c r="A54" s="67"/>
      <c r="B54" s="68"/>
      <c r="C54" s="68"/>
      <c r="D54" s="68"/>
      <c r="E54" s="68"/>
      <c r="F54" s="68"/>
      <c r="G54" s="68"/>
      <c r="H54" s="69"/>
      <c r="I54" s="68"/>
      <c r="J54" s="68"/>
      <c r="K54" s="68"/>
      <c r="L54" s="68"/>
      <c r="M54" s="68"/>
      <c r="N54" s="70"/>
    </row>
    <row r="55" spans="1:14" ht="20.25">
      <c r="A55" s="67"/>
      <c r="B55" s="68"/>
      <c r="C55" s="68"/>
      <c r="D55" s="68"/>
      <c r="E55" s="68"/>
      <c r="F55" s="68"/>
      <c r="G55" s="68"/>
      <c r="H55" s="69"/>
      <c r="I55" s="68"/>
      <c r="J55" s="68"/>
      <c r="K55" s="68"/>
      <c r="L55" s="68"/>
      <c r="M55" s="68"/>
      <c r="N55" s="70"/>
    </row>
    <row r="56" spans="1:14" ht="20.25">
      <c r="A56" s="67"/>
      <c r="B56" s="68"/>
      <c r="C56" s="68"/>
      <c r="D56" s="68"/>
      <c r="E56" s="68"/>
      <c r="F56" s="68"/>
      <c r="G56" s="68"/>
      <c r="H56" s="69"/>
      <c r="I56" s="68"/>
      <c r="J56" s="68"/>
      <c r="K56" s="68"/>
      <c r="L56" s="68"/>
      <c r="M56" s="68"/>
      <c r="N56" s="70"/>
    </row>
    <row r="57" spans="1:14" ht="20.25">
      <c r="A57" s="67"/>
      <c r="B57" s="68"/>
      <c r="C57" s="68"/>
      <c r="D57" s="68"/>
      <c r="E57" s="68"/>
      <c r="F57" s="68"/>
      <c r="G57" s="68"/>
      <c r="H57" s="69"/>
      <c r="I57" s="68"/>
      <c r="J57" s="68"/>
      <c r="K57" s="68"/>
      <c r="L57" s="68"/>
      <c r="M57" s="68"/>
      <c r="N57" s="70"/>
    </row>
    <row r="58" spans="1:14" ht="20.25">
      <c r="A58" s="67"/>
      <c r="B58" s="68"/>
      <c r="C58" s="68"/>
      <c r="D58" s="68"/>
      <c r="E58" s="68"/>
      <c r="F58" s="68"/>
      <c r="G58" s="68"/>
      <c r="H58" s="69"/>
      <c r="I58" s="68"/>
      <c r="J58" s="68"/>
      <c r="K58" s="68"/>
      <c r="L58" s="68"/>
      <c r="M58" s="68"/>
      <c r="N58" s="70"/>
    </row>
    <row r="59" spans="1:14" ht="20.25">
      <c r="A59" s="67"/>
      <c r="B59" s="68"/>
      <c r="C59" s="68"/>
      <c r="D59" s="68"/>
      <c r="E59" s="68"/>
      <c r="F59" s="68"/>
      <c r="G59" s="68"/>
      <c r="H59" s="69"/>
      <c r="I59" s="68"/>
      <c r="J59" s="68"/>
      <c r="K59" s="68"/>
      <c r="L59" s="68"/>
      <c r="M59" s="68"/>
      <c r="N59" s="70"/>
    </row>
    <row r="60" spans="1:14" ht="20.25">
      <c r="A60" s="67"/>
      <c r="B60" s="68"/>
      <c r="C60" s="68"/>
      <c r="D60" s="68"/>
      <c r="E60" s="68"/>
      <c r="F60" s="68"/>
      <c r="G60" s="68"/>
      <c r="H60" s="69"/>
      <c r="I60" s="68"/>
      <c r="J60" s="68"/>
      <c r="K60" s="68"/>
      <c r="L60" s="68"/>
      <c r="M60" s="68"/>
      <c r="N60" s="70"/>
    </row>
    <row r="61" spans="1:14" ht="20.25">
      <c r="A61" s="67"/>
      <c r="B61" s="68"/>
      <c r="C61" s="68"/>
      <c r="D61" s="68"/>
      <c r="E61" s="68"/>
      <c r="F61" s="68"/>
      <c r="G61" s="68"/>
      <c r="H61" s="69"/>
      <c r="I61" s="68"/>
      <c r="J61" s="68"/>
      <c r="K61" s="68"/>
      <c r="L61" s="68"/>
      <c r="M61" s="68"/>
      <c r="N61" s="70"/>
    </row>
    <row r="62" spans="1:14" ht="20.25">
      <c r="A62" s="67"/>
      <c r="B62" s="68"/>
      <c r="C62" s="68"/>
      <c r="D62" s="68"/>
      <c r="E62" s="68"/>
      <c r="F62" s="68"/>
      <c r="G62" s="68"/>
      <c r="H62" s="69"/>
      <c r="I62" s="68"/>
      <c r="J62" s="68"/>
      <c r="K62" s="68"/>
      <c r="L62" s="68"/>
      <c r="M62" s="68"/>
      <c r="N62" s="70"/>
    </row>
    <row r="63" spans="1:14" ht="20.25">
      <c r="A63" s="67"/>
      <c r="B63" s="68"/>
      <c r="C63" s="68"/>
      <c r="D63" s="68"/>
      <c r="E63" s="68"/>
      <c r="F63" s="68"/>
      <c r="G63" s="68"/>
      <c r="H63" s="69"/>
      <c r="I63" s="68"/>
      <c r="J63" s="68"/>
      <c r="K63" s="68"/>
      <c r="L63" s="68"/>
      <c r="M63" s="68"/>
      <c r="N63" s="70"/>
    </row>
    <row r="64" spans="1:14" ht="20.25">
      <c r="A64" s="67"/>
      <c r="B64" s="68"/>
      <c r="C64" s="68"/>
      <c r="D64" s="68"/>
      <c r="E64" s="68"/>
      <c r="F64" s="68"/>
      <c r="G64" s="68"/>
      <c r="H64" s="69"/>
      <c r="I64" s="68"/>
      <c r="J64" s="68"/>
      <c r="K64" s="68"/>
      <c r="L64" s="68"/>
      <c r="M64" s="68"/>
      <c r="N64" s="70"/>
    </row>
    <row r="65" spans="1:14" ht="20.25">
      <c r="A65" s="67"/>
      <c r="B65" s="68"/>
      <c r="C65" s="68"/>
      <c r="D65" s="68"/>
      <c r="E65" s="68"/>
      <c r="F65" s="68"/>
      <c r="G65" s="68"/>
      <c r="H65" s="69"/>
      <c r="I65" s="68"/>
      <c r="J65" s="68"/>
      <c r="K65" s="68"/>
      <c r="L65" s="68"/>
      <c r="M65" s="68"/>
      <c r="N65" s="70"/>
    </row>
    <row r="66" spans="1:14" ht="20.25">
      <c r="A66" s="67"/>
      <c r="B66" s="68"/>
      <c r="C66" s="68"/>
      <c r="D66" s="68"/>
      <c r="E66" s="68"/>
      <c r="F66" s="68"/>
      <c r="G66" s="68"/>
      <c r="H66" s="69"/>
      <c r="I66" s="68"/>
      <c r="J66" s="68"/>
      <c r="K66" s="68"/>
      <c r="L66" s="68"/>
      <c r="M66" s="68"/>
      <c r="N66" s="70"/>
    </row>
    <row r="67" spans="1:14" ht="20.25">
      <c r="A67" s="67"/>
      <c r="B67" s="68"/>
      <c r="C67" s="68"/>
      <c r="D67" s="68"/>
      <c r="E67" s="68"/>
      <c r="F67" s="68"/>
      <c r="G67" s="68"/>
      <c r="H67" s="69"/>
      <c r="I67" s="68"/>
      <c r="J67" s="68"/>
      <c r="K67" s="68"/>
      <c r="L67" s="68"/>
      <c r="M67" s="68"/>
      <c r="N67" s="70"/>
    </row>
    <row r="68" spans="1:14" ht="20.25">
      <c r="A68" s="67"/>
      <c r="B68" s="68"/>
      <c r="C68" s="68"/>
      <c r="D68" s="68"/>
      <c r="E68" s="68"/>
      <c r="F68" s="68"/>
      <c r="G68" s="68"/>
      <c r="H68" s="69"/>
      <c r="I68" s="68"/>
      <c r="J68" s="68"/>
      <c r="K68" s="68"/>
      <c r="L68" s="68"/>
      <c r="M68" s="68"/>
      <c r="N68" s="70"/>
    </row>
    <row r="69" spans="1:14" ht="20.25">
      <c r="A69" s="67"/>
      <c r="B69" s="68"/>
      <c r="C69" s="68"/>
      <c r="D69" s="68"/>
      <c r="E69" s="68"/>
      <c r="F69" s="68"/>
      <c r="G69" s="68"/>
      <c r="H69" s="69"/>
      <c r="I69" s="68"/>
      <c r="J69" s="68"/>
      <c r="K69" s="68"/>
      <c r="L69" s="68"/>
      <c r="M69" s="68"/>
      <c r="N69" s="70"/>
    </row>
    <row r="70" spans="1:14" ht="20.25">
      <c r="A70" s="67"/>
      <c r="B70" s="68"/>
      <c r="C70" s="68"/>
      <c r="D70" s="68"/>
      <c r="E70" s="68"/>
      <c r="F70" s="68"/>
      <c r="G70" s="68"/>
      <c r="H70" s="69"/>
      <c r="I70" s="68"/>
      <c r="J70" s="68"/>
      <c r="K70" s="68"/>
      <c r="L70" s="68"/>
      <c r="M70" s="68"/>
      <c r="N70" s="70"/>
    </row>
    <row r="71" spans="1:14" ht="20.25">
      <c r="A71" s="67"/>
      <c r="B71" s="68"/>
      <c r="C71" s="68"/>
      <c r="D71" s="68"/>
      <c r="E71" s="68"/>
      <c r="F71" s="68"/>
      <c r="G71" s="68"/>
      <c r="H71" s="69"/>
      <c r="I71" s="68"/>
      <c r="J71" s="68"/>
      <c r="K71" s="68"/>
      <c r="L71" s="68"/>
      <c r="M71" s="68"/>
      <c r="N71" s="70"/>
    </row>
    <row r="72" spans="1:14" ht="20.25">
      <c r="A72" s="67"/>
      <c r="B72" s="68"/>
      <c r="C72" s="68"/>
      <c r="D72" s="68"/>
      <c r="E72" s="68"/>
      <c r="F72" s="68"/>
      <c r="G72" s="68"/>
      <c r="H72" s="69"/>
      <c r="I72" s="68"/>
      <c r="J72" s="68"/>
      <c r="K72" s="68"/>
      <c r="L72" s="68"/>
      <c r="M72" s="68"/>
      <c r="N72" s="70"/>
    </row>
    <row r="73" spans="1:14" ht="20.25">
      <c r="A73" s="67"/>
      <c r="B73" s="68"/>
      <c r="C73" s="68"/>
      <c r="D73" s="68"/>
      <c r="E73" s="68"/>
      <c r="F73" s="68"/>
      <c r="G73" s="68"/>
      <c r="H73" s="69"/>
      <c r="I73" s="68"/>
      <c r="J73" s="68"/>
      <c r="K73" s="68"/>
      <c r="L73" s="68"/>
      <c r="M73" s="68"/>
      <c r="N73" s="70"/>
    </row>
    <row r="74" spans="1:14" ht="20.25">
      <c r="A74" s="67"/>
      <c r="B74" s="68"/>
      <c r="C74" s="68"/>
      <c r="D74" s="68"/>
      <c r="E74" s="68"/>
      <c r="F74" s="68"/>
      <c r="G74" s="68"/>
      <c r="H74" s="69"/>
      <c r="I74" s="68"/>
      <c r="J74" s="68"/>
      <c r="K74" s="68"/>
      <c r="L74" s="68"/>
      <c r="M74" s="68"/>
      <c r="N74" s="70"/>
    </row>
    <row r="75" spans="1:14" ht="20.25">
      <c r="A75" s="67"/>
      <c r="B75" s="68"/>
      <c r="C75" s="68"/>
      <c r="D75" s="68"/>
      <c r="E75" s="68"/>
      <c r="F75" s="68"/>
      <c r="G75" s="68"/>
      <c r="H75" s="69"/>
      <c r="I75" s="68"/>
      <c r="J75" s="68"/>
      <c r="K75" s="68"/>
      <c r="L75" s="68"/>
      <c r="M75" s="68"/>
      <c r="N75" s="70"/>
    </row>
    <row r="76" spans="1:14" ht="20.25">
      <c r="A76" s="67"/>
      <c r="B76" s="68"/>
      <c r="C76" s="68"/>
      <c r="D76" s="68"/>
      <c r="E76" s="68"/>
      <c r="F76" s="68"/>
      <c r="G76" s="68"/>
      <c r="H76" s="69"/>
      <c r="I76" s="68"/>
      <c r="J76" s="68"/>
      <c r="K76" s="68"/>
      <c r="L76" s="68"/>
      <c r="M76" s="68"/>
      <c r="N76" s="70"/>
    </row>
    <row r="77" spans="1:14" ht="20.25">
      <c r="A77" s="67"/>
      <c r="B77" s="68"/>
      <c r="C77" s="68"/>
      <c r="D77" s="68"/>
      <c r="E77" s="68"/>
      <c r="F77" s="68"/>
      <c r="G77" s="68"/>
      <c r="H77" s="69"/>
      <c r="I77" s="68"/>
      <c r="J77" s="68"/>
      <c r="K77" s="68"/>
      <c r="L77" s="68"/>
      <c r="M77" s="68"/>
      <c r="N77" s="70"/>
    </row>
    <row r="78" spans="1:14" ht="20.25">
      <c r="A78" s="67"/>
      <c r="B78" s="68"/>
      <c r="C78" s="68"/>
      <c r="D78" s="68"/>
      <c r="E78" s="68"/>
      <c r="F78" s="68"/>
      <c r="G78" s="68"/>
      <c r="H78" s="69"/>
      <c r="I78" s="68"/>
      <c r="J78" s="68"/>
      <c r="K78" s="68"/>
      <c r="L78" s="68"/>
      <c r="M78" s="68"/>
      <c r="N78" s="70"/>
    </row>
    <row r="79" spans="1:14" ht="20.25">
      <c r="A79" s="67"/>
      <c r="B79" s="68"/>
      <c r="C79" s="68"/>
      <c r="D79" s="68"/>
      <c r="E79" s="68"/>
      <c r="F79" s="68"/>
      <c r="G79" s="68"/>
      <c r="H79" s="69"/>
      <c r="I79" s="68"/>
      <c r="J79" s="68"/>
      <c r="K79" s="68"/>
      <c r="L79" s="68"/>
      <c r="M79" s="68"/>
      <c r="N79" s="70"/>
    </row>
    <row r="80" spans="1:14" ht="20.25">
      <c r="A80" s="67"/>
      <c r="B80" s="68"/>
      <c r="C80" s="68"/>
      <c r="D80" s="68"/>
      <c r="E80" s="68"/>
      <c r="F80" s="68"/>
      <c r="G80" s="68"/>
      <c r="H80" s="69"/>
      <c r="I80" s="68"/>
      <c r="J80" s="68"/>
      <c r="K80" s="68"/>
      <c r="L80" s="68"/>
      <c r="M80" s="68"/>
      <c r="N80" s="70"/>
    </row>
    <row r="81" spans="1:14" ht="20.25">
      <c r="A81" s="67"/>
      <c r="B81" s="68"/>
      <c r="C81" s="68"/>
      <c r="D81" s="68"/>
      <c r="E81" s="68"/>
      <c r="F81" s="68"/>
      <c r="G81" s="68"/>
      <c r="H81" s="69"/>
      <c r="I81" s="68"/>
      <c r="J81" s="68"/>
      <c r="K81" s="68"/>
      <c r="L81" s="68"/>
      <c r="M81" s="68"/>
      <c r="N81" s="70"/>
    </row>
    <row r="82" spans="1:14" ht="20.25">
      <c r="A82" s="67"/>
      <c r="B82" s="68"/>
      <c r="C82" s="68"/>
      <c r="D82" s="68"/>
      <c r="E82" s="68"/>
      <c r="F82" s="68"/>
      <c r="G82" s="68"/>
      <c r="H82" s="69"/>
      <c r="I82" s="68"/>
      <c r="J82" s="68"/>
      <c r="K82" s="68"/>
      <c r="L82" s="68"/>
      <c r="M82" s="68"/>
      <c r="N82" s="70"/>
    </row>
    <row r="83" spans="1:14" ht="20.25">
      <c r="A83" s="67"/>
      <c r="B83" s="68"/>
      <c r="C83" s="68"/>
      <c r="D83" s="68"/>
      <c r="E83" s="68"/>
      <c r="F83" s="68"/>
      <c r="G83" s="68"/>
      <c r="H83" s="69"/>
      <c r="I83" s="68"/>
      <c r="J83" s="68"/>
      <c r="K83" s="68"/>
      <c r="L83" s="68"/>
      <c r="M83" s="68"/>
      <c r="N83" s="70"/>
    </row>
    <row r="84" spans="1:14" ht="20.25">
      <c r="A84" s="67"/>
      <c r="B84" s="68"/>
      <c r="C84" s="68"/>
      <c r="D84" s="68"/>
      <c r="E84" s="68"/>
      <c r="F84" s="68"/>
      <c r="G84" s="68"/>
      <c r="H84" s="69"/>
      <c r="I84" s="68"/>
      <c r="J84" s="68"/>
      <c r="K84" s="68"/>
      <c r="L84" s="68"/>
      <c r="M84" s="68"/>
      <c r="N84" s="70"/>
    </row>
    <row r="85" spans="1:14" ht="20.25">
      <c r="A85" s="67"/>
      <c r="B85" s="68"/>
      <c r="C85" s="68"/>
      <c r="D85" s="68"/>
      <c r="E85" s="68"/>
      <c r="F85" s="68"/>
      <c r="G85" s="68"/>
      <c r="H85" s="69"/>
      <c r="I85" s="68"/>
      <c r="J85" s="68"/>
      <c r="K85" s="68"/>
      <c r="L85" s="68"/>
      <c r="M85" s="68"/>
      <c r="N85" s="70"/>
    </row>
    <row r="86" spans="1:14" ht="20.25">
      <c r="A86" s="67"/>
      <c r="B86" s="68"/>
      <c r="C86" s="68"/>
      <c r="D86" s="68"/>
      <c r="E86" s="68"/>
      <c r="F86" s="68"/>
      <c r="G86" s="68"/>
      <c r="H86" s="69"/>
      <c r="I86" s="68"/>
      <c r="J86" s="68"/>
      <c r="K86" s="68"/>
      <c r="L86" s="68"/>
      <c r="M86" s="68"/>
      <c r="N86" s="70"/>
    </row>
    <row r="87" spans="1:14" ht="20.25">
      <c r="A87" s="67"/>
      <c r="B87" s="68"/>
      <c r="C87" s="68"/>
      <c r="D87" s="68"/>
      <c r="E87" s="68"/>
      <c r="F87" s="68"/>
      <c r="G87" s="68"/>
      <c r="H87" s="69"/>
      <c r="I87" s="68"/>
      <c r="J87" s="68"/>
      <c r="K87" s="68"/>
      <c r="L87" s="68"/>
      <c r="M87" s="68"/>
      <c r="N87" s="70"/>
    </row>
    <row r="88" spans="1:14" ht="20.25">
      <c r="A88" s="67"/>
      <c r="B88" s="68"/>
      <c r="C88" s="68"/>
      <c r="D88" s="68"/>
      <c r="E88" s="68"/>
      <c r="F88" s="68"/>
      <c r="G88" s="68"/>
      <c r="H88" s="69"/>
      <c r="I88" s="68"/>
      <c r="J88" s="68"/>
      <c r="K88" s="68"/>
      <c r="L88" s="68"/>
      <c r="M88" s="68"/>
      <c r="N88" s="70"/>
    </row>
    <row r="89" spans="1:14" ht="20.25">
      <c r="A89" s="67"/>
      <c r="B89" s="68"/>
      <c r="C89" s="68"/>
      <c r="D89" s="68"/>
      <c r="E89" s="68"/>
      <c r="F89" s="68"/>
      <c r="G89" s="68"/>
      <c r="H89" s="69"/>
      <c r="I89" s="68"/>
      <c r="J89" s="68"/>
      <c r="K89" s="68"/>
      <c r="L89" s="68"/>
      <c r="M89" s="68"/>
      <c r="N89" s="70"/>
    </row>
    <row r="90" spans="1:14" ht="20.25">
      <c r="A90" s="67"/>
      <c r="B90" s="68"/>
      <c r="C90" s="68"/>
      <c r="D90" s="68"/>
      <c r="E90" s="68"/>
      <c r="F90" s="68"/>
      <c r="G90" s="68"/>
      <c r="H90" s="69"/>
      <c r="I90" s="68"/>
      <c r="J90" s="68"/>
      <c r="K90" s="68"/>
      <c r="L90" s="68"/>
      <c r="M90" s="68"/>
      <c r="N90" s="70"/>
    </row>
    <row r="91" spans="1:14" ht="20.25">
      <c r="A91" s="67"/>
      <c r="B91" s="68"/>
      <c r="C91" s="68"/>
      <c r="D91" s="68"/>
      <c r="E91" s="68"/>
      <c r="F91" s="68"/>
      <c r="G91" s="68"/>
      <c r="H91" s="69"/>
      <c r="I91" s="68"/>
      <c r="J91" s="68"/>
      <c r="K91" s="68"/>
      <c r="L91" s="68"/>
      <c r="M91" s="68"/>
      <c r="N91" s="70"/>
    </row>
    <row r="92" spans="1:14" ht="20.25">
      <c r="A92" s="67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70"/>
    </row>
    <row r="93" spans="1:14" ht="20.25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70"/>
    </row>
    <row r="94" spans="1:14" ht="20.25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70"/>
    </row>
    <row r="95" spans="1:14" ht="20.25">
      <c r="A95" s="67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70"/>
    </row>
    <row r="96" spans="1:14" ht="20.25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70"/>
    </row>
    <row r="97" spans="1:14" ht="20.25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70"/>
    </row>
    <row r="98" spans="1:14" ht="20.25">
      <c r="A98" s="67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70"/>
    </row>
    <row r="99" spans="1:14" ht="20.25">
      <c r="A99" s="67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70"/>
    </row>
    <row r="100" spans="1:14" ht="20.25">
      <c r="A100" s="67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70"/>
    </row>
    <row r="101" spans="1:14" ht="20.25">
      <c r="A101" s="67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70"/>
    </row>
    <row r="102" spans="1:14" ht="20.25">
      <c r="A102" s="67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70"/>
    </row>
    <row r="103" spans="1:14" ht="20.25">
      <c r="A103" s="67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70"/>
    </row>
    <row r="104" spans="1:14" ht="20.25">
      <c r="A104" s="67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70"/>
    </row>
    <row r="105" spans="1:14" ht="20.25">
      <c r="A105" s="67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70"/>
    </row>
    <row r="106" spans="1:14" ht="20.25">
      <c r="A106" s="67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70"/>
    </row>
    <row r="107" spans="1:14" ht="20.25">
      <c r="A107" s="67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70"/>
    </row>
    <row r="108" spans="1:14" ht="20.25">
      <c r="A108" s="67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70"/>
    </row>
    <row r="109" spans="1:14" ht="20.25">
      <c r="A109" s="67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70"/>
    </row>
    <row r="110" spans="1:14" ht="20.25">
      <c r="A110" s="67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70"/>
    </row>
    <row r="111" spans="1:14" ht="20.25">
      <c r="A111" s="67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70"/>
    </row>
    <row r="112" spans="1:14" ht="20.25">
      <c r="A112" s="67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70"/>
    </row>
    <row r="113" spans="1:14" ht="20.25">
      <c r="A113" s="67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70"/>
    </row>
    <row r="114" spans="1:14" ht="20.25">
      <c r="A114" s="67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70"/>
    </row>
    <row r="115" spans="1:14" ht="20.25">
      <c r="A115" s="67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70"/>
    </row>
    <row r="116" spans="1:14" ht="20.25">
      <c r="A116" s="67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70"/>
    </row>
    <row r="117" spans="1:14" ht="20.25">
      <c r="A117" s="67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70"/>
    </row>
    <row r="118" spans="1:14" ht="20.25">
      <c r="A118" s="67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70"/>
    </row>
    <row r="119" spans="1:14" ht="20.25">
      <c r="A119" s="67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70"/>
    </row>
    <row r="120" spans="1:14" ht="20.25">
      <c r="A120" s="67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70"/>
    </row>
    <row r="121" spans="1:14" ht="20.25">
      <c r="A121" s="67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70"/>
    </row>
    <row r="122" spans="1:14" ht="20.25">
      <c r="A122" s="67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70"/>
    </row>
    <row r="123" spans="1:14" ht="20.25">
      <c r="A123" s="67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70"/>
    </row>
    <row r="124" spans="1:14" ht="20.25">
      <c r="A124" s="67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70"/>
    </row>
    <row r="125" spans="1:14" ht="20.25">
      <c r="A125" s="67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70"/>
    </row>
    <row r="126" spans="1:14" ht="20.25">
      <c r="A126" s="67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70"/>
    </row>
    <row r="127" spans="1:14" ht="20.25">
      <c r="A127" s="67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70"/>
    </row>
    <row r="128" spans="1:14" ht="20.25">
      <c r="A128" s="67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70"/>
    </row>
    <row r="129" spans="1:14" ht="20.25">
      <c r="A129" s="67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70"/>
    </row>
    <row r="130" spans="1:14" ht="20.25">
      <c r="A130" s="67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70"/>
    </row>
    <row r="131" spans="1:14" ht="20.25">
      <c r="A131" s="6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70"/>
    </row>
    <row r="132" spans="1:14" ht="20.25">
      <c r="A132" s="67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70"/>
    </row>
    <row r="133" spans="1:14" ht="20.25">
      <c r="A133" s="67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70"/>
    </row>
    <row r="134" spans="1:14" ht="20.25">
      <c r="A134" s="67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70"/>
    </row>
    <row r="135" spans="1:14" ht="20.25">
      <c r="A135" s="67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70"/>
    </row>
    <row r="136" spans="1:14" ht="20.25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70"/>
    </row>
    <row r="137" spans="1:14" ht="20.25">
      <c r="A137" s="67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70"/>
    </row>
    <row r="138" spans="1:14" ht="20.25">
      <c r="A138" s="67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70"/>
    </row>
    <row r="139" spans="1:14" ht="20.25">
      <c r="A139" s="67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70"/>
    </row>
    <row r="140" spans="1:14" ht="20.25">
      <c r="A140" s="67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70"/>
    </row>
    <row r="141" spans="1:14" ht="20.25">
      <c r="A141" s="67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70"/>
    </row>
    <row r="142" spans="1:14" ht="20.25">
      <c r="A142" s="67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70"/>
    </row>
    <row r="143" spans="1:14" ht="20.25">
      <c r="A143" s="67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70"/>
    </row>
    <row r="144" spans="1:14" ht="20.25">
      <c r="A144" s="67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70"/>
    </row>
    <row r="145" spans="1:14" ht="20.25">
      <c r="A145" s="67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70"/>
    </row>
    <row r="146" spans="1:14" ht="20.25">
      <c r="A146" s="67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70"/>
    </row>
    <row r="147" spans="1:14" ht="20.25">
      <c r="A147" s="67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70"/>
    </row>
    <row r="148" spans="1:14" ht="20.25">
      <c r="A148" s="6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70"/>
    </row>
    <row r="149" spans="1:14" ht="20.25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70"/>
    </row>
    <row r="150" spans="1:14" ht="20.25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70"/>
    </row>
    <row r="151" spans="1:14" ht="20.25">
      <c r="A151" s="67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70"/>
    </row>
    <row r="152" spans="1:14" ht="20.25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70"/>
    </row>
    <row r="153" spans="1:14" ht="20.25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70"/>
    </row>
    <row r="154" spans="1:14" ht="20.25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70"/>
    </row>
    <row r="155" spans="1:14" ht="20.25">
      <c r="A155" s="6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70"/>
    </row>
    <row r="156" spans="1:14" ht="20.25">
      <c r="A156" s="6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70"/>
    </row>
    <row r="157" spans="1:14" ht="20.25">
      <c r="A157" s="67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70"/>
    </row>
    <row r="158" spans="1:14" ht="20.25">
      <c r="A158" s="6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70"/>
    </row>
    <row r="159" spans="1:14" ht="20.25">
      <c r="A159" s="6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70"/>
    </row>
    <row r="160" spans="1:14" ht="20.25">
      <c r="A160" s="67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70"/>
    </row>
    <row r="161" spans="1:14" ht="20.25">
      <c r="A161" s="67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70"/>
    </row>
    <row r="162" spans="1:14" ht="20.25">
      <c r="A162" s="6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70"/>
    </row>
    <row r="163" spans="1:14" ht="20.25">
      <c r="A163" s="6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70"/>
    </row>
    <row r="164" spans="1:14" ht="20.25">
      <c r="A164" s="67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70"/>
    </row>
    <row r="165" spans="1:14" ht="20.25">
      <c r="A165" s="67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70"/>
    </row>
    <row r="166" spans="1:14" ht="20.25">
      <c r="A166" s="67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70"/>
    </row>
    <row r="167" spans="1:14" ht="20.25">
      <c r="A167" s="67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70"/>
    </row>
    <row r="168" spans="1:14" ht="20.25">
      <c r="A168" s="67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70"/>
    </row>
    <row r="169" spans="1:14" ht="20.25">
      <c r="A169" s="67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70"/>
    </row>
    <row r="170" spans="1:14" ht="20.25">
      <c r="A170" s="67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70"/>
    </row>
    <row r="171" spans="1:14" ht="20.25">
      <c r="A171" s="67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70"/>
    </row>
    <row r="172" spans="1:14" ht="20.25">
      <c r="A172" s="67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70"/>
    </row>
    <row r="173" spans="1:14" ht="20.25">
      <c r="A173" s="67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70"/>
    </row>
    <row r="174" spans="1:14" ht="20.25">
      <c r="A174" s="67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70"/>
    </row>
    <row r="175" spans="1:14" ht="20.25">
      <c r="A175" s="67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70"/>
    </row>
    <row r="176" spans="1:14" ht="20.25">
      <c r="A176" s="67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70"/>
    </row>
    <row r="177" spans="1:14" ht="20.25">
      <c r="A177" s="67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70"/>
    </row>
    <row r="178" spans="1:14" ht="20.25">
      <c r="A178" s="67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70"/>
    </row>
    <row r="179" spans="1:14" ht="20.25">
      <c r="A179" s="67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70"/>
    </row>
    <row r="180" spans="1:14" ht="20.25">
      <c r="A180" s="67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70"/>
    </row>
    <row r="181" spans="1:14" ht="20.25">
      <c r="A181" s="67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70"/>
    </row>
    <row r="182" spans="1:14" ht="20.25">
      <c r="A182" s="67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70"/>
    </row>
    <row r="183" spans="1:14" ht="20.25">
      <c r="A183" s="67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70"/>
    </row>
    <row r="184" spans="1:14" ht="20.25">
      <c r="A184" s="67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70"/>
    </row>
    <row r="185" spans="1:14" ht="20.25">
      <c r="A185" s="67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70"/>
    </row>
    <row r="186" spans="1:14" ht="20.25">
      <c r="A186" s="67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70"/>
    </row>
    <row r="187" spans="1:14" ht="20.25">
      <c r="A187" s="67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70"/>
    </row>
    <row r="188" spans="1:14" ht="20.25">
      <c r="A188" s="67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70"/>
    </row>
    <row r="189" spans="1:14" ht="20.25">
      <c r="A189" s="67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70"/>
    </row>
    <row r="190" spans="1:14" ht="20.25">
      <c r="A190" s="67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70"/>
    </row>
    <row r="191" spans="1:14" ht="20.25">
      <c r="A191" s="67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70"/>
    </row>
    <row r="192" spans="1:14" ht="20.25">
      <c r="A192" s="67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70"/>
    </row>
    <row r="193" spans="1:14" ht="20.25">
      <c r="A193" s="67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70"/>
    </row>
    <row r="194" spans="1:14" ht="20.25">
      <c r="A194" s="67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70"/>
    </row>
    <row r="195" spans="1:14" ht="20.25">
      <c r="A195" s="67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70"/>
    </row>
    <row r="196" spans="1:14" ht="20.25">
      <c r="A196" s="67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70"/>
    </row>
    <row r="197" spans="1:14" ht="20.25">
      <c r="A197" s="67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70"/>
    </row>
    <row r="198" spans="1:14" ht="20.25">
      <c r="A198" s="67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70"/>
    </row>
    <row r="199" spans="1:14" ht="20.25">
      <c r="A199" s="67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70"/>
    </row>
    <row r="200" spans="1:14" ht="20.25">
      <c r="A200" s="67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70"/>
    </row>
    <row r="201" spans="1:14" ht="20.25">
      <c r="A201" s="67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70"/>
    </row>
    <row r="202" spans="1:14" ht="20.25">
      <c r="A202" s="67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70"/>
    </row>
    <row r="203" spans="1:14" ht="20.25">
      <c r="A203" s="67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70"/>
    </row>
    <row r="204" spans="1:14" ht="20.25">
      <c r="A204" s="67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70"/>
    </row>
    <row r="205" spans="1:14" ht="20.25">
      <c r="A205" s="67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70"/>
    </row>
    <row r="206" spans="1:14" ht="20.25">
      <c r="A206" s="67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70"/>
    </row>
    <row r="207" spans="1:14" ht="20.25">
      <c r="A207" s="67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70"/>
    </row>
    <row r="208" spans="1:14" ht="20.25">
      <c r="A208" s="67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70"/>
    </row>
    <row r="209" spans="1:14" ht="20.25">
      <c r="A209" s="67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70"/>
    </row>
    <row r="210" spans="1:14" ht="20.25">
      <c r="A210" s="67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70"/>
    </row>
    <row r="211" spans="1:14" ht="20.25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70"/>
    </row>
    <row r="212" spans="1:14" ht="20.25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70"/>
    </row>
    <row r="213" spans="1:14" ht="20.25">
      <c r="A213" s="67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70"/>
    </row>
    <row r="214" spans="1:14" ht="20.25">
      <c r="A214" s="67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70"/>
    </row>
    <row r="215" spans="1:14" ht="20.25">
      <c r="A215" s="67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70"/>
    </row>
    <row r="216" spans="1:14" ht="20.25">
      <c r="A216" s="67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70"/>
    </row>
    <row r="217" spans="1:14" ht="20.25">
      <c r="A217" s="67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70"/>
    </row>
    <row r="218" spans="1:14" ht="20.25">
      <c r="A218" s="67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70"/>
    </row>
    <row r="219" spans="1:14" ht="20.25">
      <c r="A219" s="67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70"/>
    </row>
    <row r="220" spans="1:14" ht="20.25">
      <c r="A220" s="67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70"/>
    </row>
    <row r="221" spans="1:14" ht="20.25">
      <c r="A221" s="67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70"/>
    </row>
    <row r="222" spans="1:14" ht="20.25">
      <c r="A222" s="67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70"/>
    </row>
    <row r="223" spans="1:14" ht="20.25">
      <c r="A223" s="67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70"/>
    </row>
    <row r="224" spans="1:14" ht="20.25">
      <c r="A224" s="67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70"/>
    </row>
    <row r="225" spans="1:14" ht="20.25">
      <c r="A225" s="67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70"/>
    </row>
    <row r="226" spans="1:14" ht="20.25">
      <c r="A226" s="67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70"/>
    </row>
    <row r="227" spans="1:14" ht="20.25">
      <c r="A227" s="67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70"/>
    </row>
    <row r="228" spans="1:14" ht="20.25">
      <c r="A228" s="67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70"/>
    </row>
    <row r="229" spans="1:14" ht="20.25">
      <c r="A229" s="67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70"/>
    </row>
    <row r="230" spans="1:14" ht="20.25">
      <c r="A230" s="67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70"/>
    </row>
    <row r="231" spans="1:14" ht="20.25">
      <c r="A231" s="67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70"/>
    </row>
    <row r="232" spans="1:14" ht="20.25">
      <c r="A232" s="67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70"/>
    </row>
    <row r="233" spans="1:14" ht="20.25">
      <c r="A233" s="67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70"/>
    </row>
    <row r="234" spans="1:14" ht="20.25">
      <c r="A234" s="67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70"/>
    </row>
    <row r="235" spans="1:14" ht="20.25">
      <c r="A235" s="67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70"/>
    </row>
    <row r="236" spans="1:14" ht="20.25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70"/>
    </row>
    <row r="237" spans="1:14" ht="20.25">
      <c r="A237" s="67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70"/>
    </row>
    <row r="238" spans="1:14" ht="20.25">
      <c r="A238" s="67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70"/>
    </row>
    <row r="239" spans="1:14" ht="20.25">
      <c r="A239" s="67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70"/>
    </row>
    <row r="240" spans="1:14" ht="20.25">
      <c r="A240" s="67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70"/>
    </row>
    <row r="241" spans="1:14" ht="20.25">
      <c r="A241" s="67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70"/>
    </row>
    <row r="242" spans="1:14" ht="20.25">
      <c r="A242" s="67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70"/>
    </row>
    <row r="243" spans="1:14" ht="20.25">
      <c r="A243" s="67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70"/>
    </row>
    <row r="244" spans="1:14" ht="20.2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70"/>
    </row>
    <row r="245" spans="1:14" ht="20.2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70"/>
    </row>
    <row r="246" spans="1:14" ht="20.2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70"/>
    </row>
    <row r="247" spans="1:14" ht="20.2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70"/>
    </row>
    <row r="248" spans="1:14" ht="20.2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70"/>
    </row>
    <row r="249" spans="1:14" ht="20.2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70"/>
    </row>
    <row r="250" spans="1:14" ht="20.2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70"/>
    </row>
    <row r="251" spans="1:14" ht="20.2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70"/>
    </row>
    <row r="252" spans="1:14" ht="20.2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70"/>
    </row>
    <row r="253" spans="1:14" ht="20.2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70"/>
    </row>
    <row r="254" spans="1:14" ht="20.2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70"/>
    </row>
    <row r="255" spans="1:14" ht="20.2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70"/>
    </row>
    <row r="256" spans="1:14" ht="20.2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70"/>
    </row>
    <row r="257" spans="1:14" ht="20.2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70"/>
    </row>
    <row r="258" spans="1:14" ht="20.2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70"/>
    </row>
    <row r="259" spans="1:14" ht="19.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0"/>
    </row>
    <row r="260" spans="1:14" ht="19.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0"/>
    </row>
    <row r="261" spans="1:14" ht="19.5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0"/>
    </row>
    <row r="262" spans="1:14" ht="19.5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0"/>
    </row>
    <row r="263" spans="1:14" ht="19.5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0"/>
    </row>
    <row r="264" spans="1:14" ht="19.5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0"/>
    </row>
    <row r="265" spans="1:14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</row>
    <row r="266" spans="1:14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</row>
    <row r="267" spans="1:14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</row>
    <row r="268" spans="1:14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</row>
    <row r="269" spans="1:14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</row>
    <row r="270" spans="1:14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</row>
    <row r="271" spans="1:14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</row>
    <row r="272" spans="1:14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</row>
    <row r="273" spans="1:14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</row>
  </sheetData>
  <mergeCells count="14">
    <mergeCell ref="A27:G27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J3"/>
  </mergeCells>
  <pageMargins left="0.25" right="0.25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รอบที่1 พฤศจิกายน 2564</vt:lpstr>
      <vt:lpstr>รอบที่2</vt:lpstr>
      <vt:lpstr>รอบที่ 2 17 มกราคม 2565</vt:lpstr>
      <vt:lpstr>รอบ3 พฤษภาคม2565</vt:lpstr>
      <vt:lpstr>'รอบ3 พฤษภาคม2565'!Print_Titles</vt:lpstr>
      <vt:lpstr>'รอบที่ 2 17 มกราคม 2565'!Print_Titles</vt:lpstr>
      <vt:lpstr>'รอบที่1 พฤศจิกายน 2564'!Print_Titles</vt:lpstr>
      <vt:lpstr>รอบที่2!Print_Titles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NONY</cp:lastModifiedBy>
  <cp:lastPrinted>2022-05-09T03:01:35Z</cp:lastPrinted>
  <dcterms:created xsi:type="dcterms:W3CDTF">2020-10-20T04:28:23Z</dcterms:created>
  <dcterms:modified xsi:type="dcterms:W3CDTF">2022-07-13T12:13:45Z</dcterms:modified>
</cp:coreProperties>
</file>